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0910"/>
  <workbookPr showInkAnnotation="0" autoCompressPictures="0"/>
  <bookViews>
    <workbookView xWindow="560" yWindow="560" windowWidth="25040" windowHeight="15500" tabRatio="874"/>
  </bookViews>
  <sheets>
    <sheet name="SOFTVIS-VISSOFT" sheetId="2" r:id="rId1"/>
    <sheet name="INCLUDED" sheetId="18" r:id="rId2"/>
  </sheets>
  <definedNames>
    <definedName name="_xlnm._FilterDatabase" localSheetId="1" hidden="1">INCLUDED!$B$1:$AB$66</definedName>
    <definedName name="_xlnm._FilterDatabase" localSheetId="0" hidden="1">'SOFTVIS-VISSOFT'!$A$1:$AI$347</definedName>
    <definedName name="author1">'SOFTVIS-VISSOFT'!$H$2:$H$347</definedName>
    <definedName name="author10">'SOFTVIS-VISSOFT'!$Q$2:$Q$347</definedName>
    <definedName name="author11">'SOFTVIS-VISSOFT'!$R$2:$R$347</definedName>
    <definedName name="author12">'SOFTVIS-VISSOFT'!$S$2:$S$347</definedName>
    <definedName name="author2">'SOFTVIS-VISSOFT'!$I$2:$I$347</definedName>
    <definedName name="author3">'SOFTVIS-VISSOFT'!$J$2:$J$347</definedName>
    <definedName name="author4">'SOFTVIS-VISSOFT'!$K$2:$K$347</definedName>
    <definedName name="author5">'SOFTVIS-VISSOFT'!$L$2:$L$347</definedName>
    <definedName name="author6">'SOFTVIS-VISSOFT'!$M$2:$M$347</definedName>
    <definedName name="author7">'SOFTVIS-VISSOFT'!$N$2:$N$347</definedName>
    <definedName name="author8">'SOFTVIS-VISSOFT'!$O$2:$O$347</definedName>
    <definedName name="author9">'SOFTVIS-VISSOFT'!$P$2:$P$347</definedName>
    <definedName name="authors">'SOFTVIS-VISSOFT'!$H$2:$S$347</definedName>
    <definedName name="Category">'SOFTVIS-VISSOFT'!#REF!</definedName>
    <definedName name="suma">#REF!</definedName>
    <definedName name="Topic">'SOFTVIS-VISSOFT'!#REF!</definedName>
    <definedName name="TYPE">'SOFTVIS-VISSOFT'!$E:$E</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U346" i="2" l="1"/>
  <c r="C2"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T2" i="2"/>
  <c r="T317" i="2"/>
  <c r="U317" i="2"/>
  <c r="V317" i="2"/>
  <c r="W317" i="2"/>
  <c r="X317" i="2"/>
  <c r="Y317" i="2"/>
  <c r="Z317" i="2"/>
  <c r="AA317" i="2"/>
  <c r="AB317" i="2"/>
  <c r="AC317" i="2"/>
  <c r="AD317" i="2"/>
  <c r="T318" i="2"/>
  <c r="U318" i="2"/>
  <c r="V318" i="2"/>
  <c r="W318" i="2"/>
  <c r="X318" i="2"/>
  <c r="Y318" i="2"/>
  <c r="Z318" i="2"/>
  <c r="AA318" i="2"/>
  <c r="AB318" i="2"/>
  <c r="AC318" i="2"/>
  <c r="AD318" i="2"/>
  <c r="T319" i="2"/>
  <c r="U319" i="2"/>
  <c r="V319" i="2"/>
  <c r="W319" i="2"/>
  <c r="X319" i="2"/>
  <c r="Y319" i="2"/>
  <c r="Z319" i="2"/>
  <c r="AA319" i="2"/>
  <c r="AB319" i="2"/>
  <c r="AC319" i="2"/>
  <c r="AD319" i="2"/>
  <c r="T320" i="2"/>
  <c r="U320" i="2"/>
  <c r="V320" i="2"/>
  <c r="W320" i="2"/>
  <c r="X320" i="2"/>
  <c r="Y320" i="2"/>
  <c r="Z320" i="2"/>
  <c r="AA320" i="2"/>
  <c r="AB320" i="2"/>
  <c r="AC320" i="2"/>
  <c r="AD320" i="2"/>
  <c r="T321" i="2"/>
  <c r="U321" i="2"/>
  <c r="V321" i="2"/>
  <c r="W321" i="2"/>
  <c r="X321" i="2"/>
  <c r="Y321" i="2"/>
  <c r="Z321" i="2"/>
  <c r="AA321" i="2"/>
  <c r="AB321" i="2"/>
  <c r="AC321" i="2"/>
  <c r="AD321" i="2"/>
  <c r="T322" i="2"/>
  <c r="U322" i="2"/>
  <c r="V322" i="2"/>
  <c r="W322" i="2"/>
  <c r="X322" i="2"/>
  <c r="Y322" i="2"/>
  <c r="Z322" i="2"/>
  <c r="AA322" i="2"/>
  <c r="AB322" i="2"/>
  <c r="AC322" i="2"/>
  <c r="AD322" i="2"/>
  <c r="T323" i="2"/>
  <c r="U323" i="2"/>
  <c r="V323" i="2"/>
  <c r="W323" i="2"/>
  <c r="X323" i="2"/>
  <c r="Y323" i="2"/>
  <c r="Z323" i="2"/>
  <c r="AA323" i="2"/>
  <c r="AB323" i="2"/>
  <c r="AC323" i="2"/>
  <c r="AD323" i="2"/>
  <c r="T324" i="2"/>
  <c r="U324" i="2"/>
  <c r="V324" i="2"/>
  <c r="W324" i="2"/>
  <c r="X324" i="2"/>
  <c r="Y324" i="2"/>
  <c r="Z324" i="2"/>
  <c r="AA324" i="2"/>
  <c r="AB324" i="2"/>
  <c r="AC324" i="2"/>
  <c r="AD324" i="2"/>
  <c r="T325" i="2"/>
  <c r="U325" i="2"/>
  <c r="V325" i="2"/>
  <c r="W325" i="2"/>
  <c r="X325" i="2"/>
  <c r="Y325" i="2"/>
  <c r="Z325" i="2"/>
  <c r="AA325" i="2"/>
  <c r="AB325" i="2"/>
  <c r="AC325" i="2"/>
  <c r="AD325" i="2"/>
  <c r="T326" i="2"/>
  <c r="U326" i="2"/>
  <c r="V326" i="2"/>
  <c r="W326" i="2"/>
  <c r="X326" i="2"/>
  <c r="Y326" i="2"/>
  <c r="Z326" i="2"/>
  <c r="AA326" i="2"/>
  <c r="AB326" i="2"/>
  <c r="AC326" i="2"/>
  <c r="AD326" i="2"/>
  <c r="T327" i="2"/>
  <c r="U327" i="2"/>
  <c r="V327" i="2"/>
  <c r="W327" i="2"/>
  <c r="X327" i="2"/>
  <c r="Y327" i="2"/>
  <c r="Z327" i="2"/>
  <c r="AA327" i="2"/>
  <c r="AB327" i="2"/>
  <c r="AC327" i="2"/>
  <c r="AD327" i="2"/>
  <c r="T328" i="2"/>
  <c r="U328" i="2"/>
  <c r="V328" i="2"/>
  <c r="W328" i="2"/>
  <c r="X328" i="2"/>
  <c r="Y328" i="2"/>
  <c r="Z328" i="2"/>
  <c r="AA328" i="2"/>
  <c r="AB328" i="2"/>
  <c r="AC328" i="2"/>
  <c r="AD328" i="2"/>
  <c r="T329" i="2"/>
  <c r="U329" i="2"/>
  <c r="V329" i="2"/>
  <c r="W329" i="2"/>
  <c r="X329" i="2"/>
  <c r="Y329" i="2"/>
  <c r="Z329" i="2"/>
  <c r="AA329" i="2"/>
  <c r="AB329" i="2"/>
  <c r="AC329" i="2"/>
  <c r="AD329" i="2"/>
  <c r="T330" i="2"/>
  <c r="U330" i="2"/>
  <c r="V330" i="2"/>
  <c r="W330" i="2"/>
  <c r="X330" i="2"/>
  <c r="Y330" i="2"/>
  <c r="Z330" i="2"/>
  <c r="AA330" i="2"/>
  <c r="AB330" i="2"/>
  <c r="AC330" i="2"/>
  <c r="AD330" i="2"/>
  <c r="T331" i="2"/>
  <c r="U331" i="2"/>
  <c r="V331" i="2"/>
  <c r="W331" i="2"/>
  <c r="X331" i="2"/>
  <c r="Y331" i="2"/>
  <c r="Z331" i="2"/>
  <c r="AA331" i="2"/>
  <c r="AB331" i="2"/>
  <c r="AC331" i="2"/>
  <c r="AD331" i="2"/>
  <c r="T332" i="2"/>
  <c r="U332" i="2"/>
  <c r="V332" i="2"/>
  <c r="W332" i="2"/>
  <c r="X332" i="2"/>
  <c r="Y332" i="2"/>
  <c r="Z332" i="2"/>
  <c r="AA332" i="2"/>
  <c r="AB332" i="2"/>
  <c r="AC332" i="2"/>
  <c r="AD332" i="2"/>
  <c r="T333" i="2"/>
  <c r="U333" i="2"/>
  <c r="V333" i="2"/>
  <c r="W333" i="2"/>
  <c r="X333" i="2"/>
  <c r="Y333" i="2"/>
  <c r="Z333" i="2"/>
  <c r="AA333" i="2"/>
  <c r="AB333" i="2"/>
  <c r="AC333" i="2"/>
  <c r="AD333" i="2"/>
  <c r="T334" i="2"/>
  <c r="U334" i="2"/>
  <c r="V334" i="2"/>
  <c r="W334" i="2"/>
  <c r="X334" i="2"/>
  <c r="Y334" i="2"/>
  <c r="Z334" i="2"/>
  <c r="AA334" i="2"/>
  <c r="AB334" i="2"/>
  <c r="AC334" i="2"/>
  <c r="AD334" i="2"/>
  <c r="T335" i="2"/>
  <c r="U335" i="2"/>
  <c r="V335" i="2"/>
  <c r="W335" i="2"/>
  <c r="X335" i="2"/>
  <c r="Y335" i="2"/>
  <c r="Z335" i="2"/>
  <c r="AA335" i="2"/>
  <c r="AB335" i="2"/>
  <c r="AC335" i="2"/>
  <c r="AD335" i="2"/>
  <c r="T336" i="2"/>
  <c r="U336" i="2"/>
  <c r="V336" i="2"/>
  <c r="W336" i="2"/>
  <c r="X336" i="2"/>
  <c r="Y336" i="2"/>
  <c r="Z336" i="2"/>
  <c r="AA336" i="2"/>
  <c r="AB336" i="2"/>
  <c r="AC336" i="2"/>
  <c r="AD336" i="2"/>
  <c r="T337" i="2"/>
  <c r="U337" i="2"/>
  <c r="V337" i="2"/>
  <c r="W337" i="2"/>
  <c r="X337" i="2"/>
  <c r="Y337" i="2"/>
  <c r="Z337" i="2"/>
  <c r="AA337" i="2"/>
  <c r="AB337" i="2"/>
  <c r="AC337" i="2"/>
  <c r="AD337" i="2"/>
  <c r="T338" i="2"/>
  <c r="U338" i="2"/>
  <c r="V338" i="2"/>
  <c r="W338" i="2"/>
  <c r="X338" i="2"/>
  <c r="Y338" i="2"/>
  <c r="Z338" i="2"/>
  <c r="AA338" i="2"/>
  <c r="AB338" i="2"/>
  <c r="AC338" i="2"/>
  <c r="AD338" i="2"/>
  <c r="T339" i="2"/>
  <c r="U339" i="2"/>
  <c r="V339" i="2"/>
  <c r="W339" i="2"/>
  <c r="X339" i="2"/>
  <c r="Y339" i="2"/>
  <c r="Z339" i="2"/>
  <c r="AA339" i="2"/>
  <c r="AB339" i="2"/>
  <c r="AC339" i="2"/>
  <c r="AD339" i="2"/>
  <c r="T340" i="2"/>
  <c r="U340" i="2"/>
  <c r="V340" i="2"/>
  <c r="W340" i="2"/>
  <c r="X340" i="2"/>
  <c r="Y340" i="2"/>
  <c r="Z340" i="2"/>
  <c r="AA340" i="2"/>
  <c r="AB340" i="2"/>
  <c r="AC340" i="2"/>
  <c r="AD340" i="2"/>
  <c r="T341" i="2"/>
  <c r="U341" i="2"/>
  <c r="V341" i="2"/>
  <c r="W341" i="2"/>
  <c r="X341" i="2"/>
  <c r="Y341" i="2"/>
  <c r="Z341" i="2"/>
  <c r="AA341" i="2"/>
  <c r="AB341" i="2"/>
  <c r="AC341" i="2"/>
  <c r="AD341" i="2"/>
  <c r="T342" i="2"/>
  <c r="U342" i="2"/>
  <c r="V342" i="2"/>
  <c r="W342" i="2"/>
  <c r="X342" i="2"/>
  <c r="Y342" i="2"/>
  <c r="Z342" i="2"/>
  <c r="AA342" i="2"/>
  <c r="AB342" i="2"/>
  <c r="AC342" i="2"/>
  <c r="AD342" i="2"/>
  <c r="T343" i="2"/>
  <c r="U343" i="2"/>
  <c r="V343" i="2"/>
  <c r="W343" i="2"/>
  <c r="X343" i="2"/>
  <c r="Y343" i="2"/>
  <c r="Z343" i="2"/>
  <c r="AA343" i="2"/>
  <c r="AB343" i="2"/>
  <c r="AC343" i="2"/>
  <c r="AD343" i="2"/>
  <c r="T344" i="2"/>
  <c r="U344" i="2"/>
  <c r="V344" i="2"/>
  <c r="W344" i="2"/>
  <c r="X344" i="2"/>
  <c r="Y344" i="2"/>
  <c r="Z344" i="2"/>
  <c r="AA344" i="2"/>
  <c r="AB344" i="2"/>
  <c r="AC344" i="2"/>
  <c r="AD344" i="2"/>
  <c r="T345" i="2"/>
  <c r="U345" i="2"/>
  <c r="V345" i="2"/>
  <c r="W345" i="2"/>
  <c r="X345" i="2"/>
  <c r="Y345" i="2"/>
  <c r="Z345" i="2"/>
  <c r="AA345" i="2"/>
  <c r="AB345" i="2"/>
  <c r="AC345" i="2"/>
  <c r="AD345" i="2"/>
  <c r="T346" i="2"/>
  <c r="V346" i="2"/>
  <c r="W346" i="2"/>
  <c r="X346" i="2"/>
  <c r="Y346" i="2"/>
  <c r="Z346" i="2"/>
  <c r="AA346" i="2"/>
  <c r="AB346" i="2"/>
  <c r="AC346" i="2"/>
  <c r="AD346" i="2"/>
  <c r="T347" i="2"/>
  <c r="U347" i="2"/>
  <c r="V347" i="2"/>
  <c r="W347" i="2"/>
  <c r="X347" i="2"/>
  <c r="Y347" i="2"/>
  <c r="Z347" i="2"/>
  <c r="AA347" i="2"/>
  <c r="AB347" i="2"/>
  <c r="AC347" i="2"/>
  <c r="AD347" i="2"/>
  <c r="U3" i="2"/>
  <c r="V3" i="2"/>
  <c r="W3" i="2"/>
  <c r="X3" i="2"/>
  <c r="Y3" i="2"/>
  <c r="Z3" i="2"/>
  <c r="AA3" i="2"/>
  <c r="AB3" i="2"/>
  <c r="AC3" i="2"/>
  <c r="AD3" i="2"/>
  <c r="U4" i="2"/>
  <c r="V4" i="2"/>
  <c r="W4" i="2"/>
  <c r="X4" i="2"/>
  <c r="Y4" i="2"/>
  <c r="Z4" i="2"/>
  <c r="AA4" i="2"/>
  <c r="AB4" i="2"/>
  <c r="AC4" i="2"/>
  <c r="AD4" i="2"/>
  <c r="U5" i="2"/>
  <c r="V5" i="2"/>
  <c r="W5" i="2"/>
  <c r="X5" i="2"/>
  <c r="Y5" i="2"/>
  <c r="Z5" i="2"/>
  <c r="AA5" i="2"/>
  <c r="AB5" i="2"/>
  <c r="AC5" i="2"/>
  <c r="AD5" i="2"/>
  <c r="U6" i="2"/>
  <c r="V6" i="2"/>
  <c r="W6" i="2"/>
  <c r="X6" i="2"/>
  <c r="Y6" i="2"/>
  <c r="Z6" i="2"/>
  <c r="AA6" i="2"/>
  <c r="AB6" i="2"/>
  <c r="AC6" i="2"/>
  <c r="AD6" i="2"/>
  <c r="U7" i="2"/>
  <c r="V7" i="2"/>
  <c r="W7" i="2"/>
  <c r="X7" i="2"/>
  <c r="Y7" i="2"/>
  <c r="Z7" i="2"/>
  <c r="AA7" i="2"/>
  <c r="AB7" i="2"/>
  <c r="AC7" i="2"/>
  <c r="AD7" i="2"/>
  <c r="U8" i="2"/>
  <c r="V8" i="2"/>
  <c r="W8" i="2"/>
  <c r="X8" i="2"/>
  <c r="Y8" i="2"/>
  <c r="Z8" i="2"/>
  <c r="AA8" i="2"/>
  <c r="AB8" i="2"/>
  <c r="AC8" i="2"/>
  <c r="AD8" i="2"/>
  <c r="U9" i="2"/>
  <c r="V9" i="2"/>
  <c r="W9" i="2"/>
  <c r="X9" i="2"/>
  <c r="Y9" i="2"/>
  <c r="Z9" i="2"/>
  <c r="AA9" i="2"/>
  <c r="AB9" i="2"/>
  <c r="AC9" i="2"/>
  <c r="AD9" i="2"/>
  <c r="U10" i="2"/>
  <c r="V10" i="2"/>
  <c r="W10" i="2"/>
  <c r="X10" i="2"/>
  <c r="Y10" i="2"/>
  <c r="Z10" i="2"/>
  <c r="AA10" i="2"/>
  <c r="AB10" i="2"/>
  <c r="AC10" i="2"/>
  <c r="AD10" i="2"/>
  <c r="U11" i="2"/>
  <c r="V11" i="2"/>
  <c r="W11" i="2"/>
  <c r="X11" i="2"/>
  <c r="Y11" i="2"/>
  <c r="Z11" i="2"/>
  <c r="AA11" i="2"/>
  <c r="AB11" i="2"/>
  <c r="AC11" i="2"/>
  <c r="AD11" i="2"/>
  <c r="U12" i="2"/>
  <c r="V12" i="2"/>
  <c r="W12" i="2"/>
  <c r="X12" i="2"/>
  <c r="Y12" i="2"/>
  <c r="Z12" i="2"/>
  <c r="AA12" i="2"/>
  <c r="AB12" i="2"/>
  <c r="AC12" i="2"/>
  <c r="AD12" i="2"/>
  <c r="U13" i="2"/>
  <c r="V13" i="2"/>
  <c r="W13" i="2"/>
  <c r="X13" i="2"/>
  <c r="Y13" i="2"/>
  <c r="Z13" i="2"/>
  <c r="AA13" i="2"/>
  <c r="AB13" i="2"/>
  <c r="AC13" i="2"/>
  <c r="AD13" i="2"/>
  <c r="U14" i="2"/>
  <c r="V14" i="2"/>
  <c r="W14" i="2"/>
  <c r="X14" i="2"/>
  <c r="Y14" i="2"/>
  <c r="Z14" i="2"/>
  <c r="AA14" i="2"/>
  <c r="AB14" i="2"/>
  <c r="AC14" i="2"/>
  <c r="AD14" i="2"/>
  <c r="U15" i="2"/>
  <c r="V15" i="2"/>
  <c r="W15" i="2"/>
  <c r="X15" i="2"/>
  <c r="Y15" i="2"/>
  <c r="Z15" i="2"/>
  <c r="AA15" i="2"/>
  <c r="AB15" i="2"/>
  <c r="AC15" i="2"/>
  <c r="AD15" i="2"/>
  <c r="U16" i="2"/>
  <c r="V16" i="2"/>
  <c r="W16" i="2"/>
  <c r="X16" i="2"/>
  <c r="Y16" i="2"/>
  <c r="Z16" i="2"/>
  <c r="AA16" i="2"/>
  <c r="AB16" i="2"/>
  <c r="AC16" i="2"/>
  <c r="AD16" i="2"/>
  <c r="U17" i="2"/>
  <c r="V17" i="2"/>
  <c r="W17" i="2"/>
  <c r="X17" i="2"/>
  <c r="Y17" i="2"/>
  <c r="Z17" i="2"/>
  <c r="AA17" i="2"/>
  <c r="AB17" i="2"/>
  <c r="AC17" i="2"/>
  <c r="AD17" i="2"/>
  <c r="U18" i="2"/>
  <c r="V18" i="2"/>
  <c r="W18" i="2"/>
  <c r="X18" i="2"/>
  <c r="Y18" i="2"/>
  <c r="Z18" i="2"/>
  <c r="AA18" i="2"/>
  <c r="AB18" i="2"/>
  <c r="AC18" i="2"/>
  <c r="AD18" i="2"/>
  <c r="U19" i="2"/>
  <c r="V19" i="2"/>
  <c r="W19" i="2"/>
  <c r="X19" i="2"/>
  <c r="Y19" i="2"/>
  <c r="Z19" i="2"/>
  <c r="AA19" i="2"/>
  <c r="AB19" i="2"/>
  <c r="AC19" i="2"/>
  <c r="AD19" i="2"/>
  <c r="U20" i="2"/>
  <c r="V20" i="2"/>
  <c r="W20" i="2"/>
  <c r="X20" i="2"/>
  <c r="Y20" i="2"/>
  <c r="Z20" i="2"/>
  <c r="AA20" i="2"/>
  <c r="AB20" i="2"/>
  <c r="AC20" i="2"/>
  <c r="AD20" i="2"/>
  <c r="U21" i="2"/>
  <c r="V21" i="2"/>
  <c r="W21" i="2"/>
  <c r="X21" i="2"/>
  <c r="Y21" i="2"/>
  <c r="Z21" i="2"/>
  <c r="AA21" i="2"/>
  <c r="AB21" i="2"/>
  <c r="AC21" i="2"/>
  <c r="AD21" i="2"/>
  <c r="U22" i="2"/>
  <c r="V22" i="2"/>
  <c r="W22" i="2"/>
  <c r="X22" i="2"/>
  <c r="Y22" i="2"/>
  <c r="Z22" i="2"/>
  <c r="AA22" i="2"/>
  <c r="AB22" i="2"/>
  <c r="AC22" i="2"/>
  <c r="AD22" i="2"/>
  <c r="U23" i="2"/>
  <c r="V23" i="2"/>
  <c r="W23" i="2"/>
  <c r="X23" i="2"/>
  <c r="Y23" i="2"/>
  <c r="Z23" i="2"/>
  <c r="AA23" i="2"/>
  <c r="AB23" i="2"/>
  <c r="AC23" i="2"/>
  <c r="AD23" i="2"/>
  <c r="U24" i="2"/>
  <c r="V24" i="2"/>
  <c r="W24" i="2"/>
  <c r="X24" i="2"/>
  <c r="Y24" i="2"/>
  <c r="Z24" i="2"/>
  <c r="AA24" i="2"/>
  <c r="AB24" i="2"/>
  <c r="AC24" i="2"/>
  <c r="AD24" i="2"/>
  <c r="U25" i="2"/>
  <c r="V25" i="2"/>
  <c r="W25" i="2"/>
  <c r="X25" i="2"/>
  <c r="Y25" i="2"/>
  <c r="Z25" i="2"/>
  <c r="AA25" i="2"/>
  <c r="AB25" i="2"/>
  <c r="AC25" i="2"/>
  <c r="AD25" i="2"/>
  <c r="U26" i="2"/>
  <c r="V26" i="2"/>
  <c r="W26" i="2"/>
  <c r="X26" i="2"/>
  <c r="Y26" i="2"/>
  <c r="Z26" i="2"/>
  <c r="AA26" i="2"/>
  <c r="AB26" i="2"/>
  <c r="AC26" i="2"/>
  <c r="AD26" i="2"/>
  <c r="U27" i="2"/>
  <c r="V27" i="2"/>
  <c r="W27" i="2"/>
  <c r="X27" i="2"/>
  <c r="Y27" i="2"/>
  <c r="Z27" i="2"/>
  <c r="AA27" i="2"/>
  <c r="AB27" i="2"/>
  <c r="AC27" i="2"/>
  <c r="AD27" i="2"/>
  <c r="U28" i="2"/>
  <c r="V28" i="2"/>
  <c r="W28" i="2"/>
  <c r="X28" i="2"/>
  <c r="Y28" i="2"/>
  <c r="Z28" i="2"/>
  <c r="AA28" i="2"/>
  <c r="AB28" i="2"/>
  <c r="AC28" i="2"/>
  <c r="AD28" i="2"/>
  <c r="U29" i="2"/>
  <c r="V29" i="2"/>
  <c r="W29" i="2"/>
  <c r="X29" i="2"/>
  <c r="Y29" i="2"/>
  <c r="Z29" i="2"/>
  <c r="AA29" i="2"/>
  <c r="AB29" i="2"/>
  <c r="AC29" i="2"/>
  <c r="AD29" i="2"/>
  <c r="U30" i="2"/>
  <c r="V30" i="2"/>
  <c r="W30" i="2"/>
  <c r="X30" i="2"/>
  <c r="Y30" i="2"/>
  <c r="Z30" i="2"/>
  <c r="AA30" i="2"/>
  <c r="AB30" i="2"/>
  <c r="AC30" i="2"/>
  <c r="AD30" i="2"/>
  <c r="U31" i="2"/>
  <c r="V31" i="2"/>
  <c r="W31" i="2"/>
  <c r="X31" i="2"/>
  <c r="Y31" i="2"/>
  <c r="Z31" i="2"/>
  <c r="AA31" i="2"/>
  <c r="AB31" i="2"/>
  <c r="AC31" i="2"/>
  <c r="AD31" i="2"/>
  <c r="U32" i="2"/>
  <c r="V32" i="2"/>
  <c r="W32" i="2"/>
  <c r="X32" i="2"/>
  <c r="Y32" i="2"/>
  <c r="Z32" i="2"/>
  <c r="AA32" i="2"/>
  <c r="AB32" i="2"/>
  <c r="AC32" i="2"/>
  <c r="AD32" i="2"/>
  <c r="U33" i="2"/>
  <c r="V33" i="2"/>
  <c r="W33" i="2"/>
  <c r="X33" i="2"/>
  <c r="Y33" i="2"/>
  <c r="Z33" i="2"/>
  <c r="AA33" i="2"/>
  <c r="AB33" i="2"/>
  <c r="AC33" i="2"/>
  <c r="AD33" i="2"/>
  <c r="U34" i="2"/>
  <c r="V34" i="2"/>
  <c r="W34" i="2"/>
  <c r="X34" i="2"/>
  <c r="Y34" i="2"/>
  <c r="Z34" i="2"/>
  <c r="AA34" i="2"/>
  <c r="AB34" i="2"/>
  <c r="AC34" i="2"/>
  <c r="AD34" i="2"/>
  <c r="U35" i="2"/>
  <c r="V35" i="2"/>
  <c r="W35" i="2"/>
  <c r="X35" i="2"/>
  <c r="Y35" i="2"/>
  <c r="Z35" i="2"/>
  <c r="AA35" i="2"/>
  <c r="AB35" i="2"/>
  <c r="AC35" i="2"/>
  <c r="AD35" i="2"/>
  <c r="U36" i="2"/>
  <c r="V36" i="2"/>
  <c r="W36" i="2"/>
  <c r="X36" i="2"/>
  <c r="Y36" i="2"/>
  <c r="Z36" i="2"/>
  <c r="AA36" i="2"/>
  <c r="AB36" i="2"/>
  <c r="AC36" i="2"/>
  <c r="AD36" i="2"/>
  <c r="U37" i="2"/>
  <c r="V37" i="2"/>
  <c r="W37" i="2"/>
  <c r="X37" i="2"/>
  <c r="Y37" i="2"/>
  <c r="Z37" i="2"/>
  <c r="AA37" i="2"/>
  <c r="AB37" i="2"/>
  <c r="AC37" i="2"/>
  <c r="AD37" i="2"/>
  <c r="U38" i="2"/>
  <c r="V38" i="2"/>
  <c r="W38" i="2"/>
  <c r="X38" i="2"/>
  <c r="Y38" i="2"/>
  <c r="Z38" i="2"/>
  <c r="AA38" i="2"/>
  <c r="AB38" i="2"/>
  <c r="AC38" i="2"/>
  <c r="AD38" i="2"/>
  <c r="U39" i="2"/>
  <c r="V39" i="2"/>
  <c r="W39" i="2"/>
  <c r="X39" i="2"/>
  <c r="Y39" i="2"/>
  <c r="Z39" i="2"/>
  <c r="AA39" i="2"/>
  <c r="AB39" i="2"/>
  <c r="AC39" i="2"/>
  <c r="AD39" i="2"/>
  <c r="U40" i="2"/>
  <c r="V40" i="2"/>
  <c r="W40" i="2"/>
  <c r="X40" i="2"/>
  <c r="Y40" i="2"/>
  <c r="Z40" i="2"/>
  <c r="AA40" i="2"/>
  <c r="AB40" i="2"/>
  <c r="AC40" i="2"/>
  <c r="AD40" i="2"/>
  <c r="U41" i="2"/>
  <c r="V41" i="2"/>
  <c r="W41" i="2"/>
  <c r="X41" i="2"/>
  <c r="Y41" i="2"/>
  <c r="Z41" i="2"/>
  <c r="AA41" i="2"/>
  <c r="AB41" i="2"/>
  <c r="AC41" i="2"/>
  <c r="AD41" i="2"/>
  <c r="U42" i="2"/>
  <c r="V42" i="2"/>
  <c r="W42" i="2"/>
  <c r="X42" i="2"/>
  <c r="Y42" i="2"/>
  <c r="Z42" i="2"/>
  <c r="AA42" i="2"/>
  <c r="AB42" i="2"/>
  <c r="AC42" i="2"/>
  <c r="AD42" i="2"/>
  <c r="U43" i="2"/>
  <c r="V43" i="2"/>
  <c r="W43" i="2"/>
  <c r="X43" i="2"/>
  <c r="Y43" i="2"/>
  <c r="Z43" i="2"/>
  <c r="AA43" i="2"/>
  <c r="AB43" i="2"/>
  <c r="AC43" i="2"/>
  <c r="AD43" i="2"/>
  <c r="U44" i="2"/>
  <c r="V44" i="2"/>
  <c r="W44" i="2"/>
  <c r="X44" i="2"/>
  <c r="Y44" i="2"/>
  <c r="Z44" i="2"/>
  <c r="AA44" i="2"/>
  <c r="AB44" i="2"/>
  <c r="AC44" i="2"/>
  <c r="AD44" i="2"/>
  <c r="U45" i="2"/>
  <c r="V45" i="2"/>
  <c r="W45" i="2"/>
  <c r="X45" i="2"/>
  <c r="Y45" i="2"/>
  <c r="Z45" i="2"/>
  <c r="AA45" i="2"/>
  <c r="AB45" i="2"/>
  <c r="AC45" i="2"/>
  <c r="AD45" i="2"/>
  <c r="U46" i="2"/>
  <c r="V46" i="2"/>
  <c r="W46" i="2"/>
  <c r="X46" i="2"/>
  <c r="Y46" i="2"/>
  <c r="Z46" i="2"/>
  <c r="AA46" i="2"/>
  <c r="AB46" i="2"/>
  <c r="AC46" i="2"/>
  <c r="AD46" i="2"/>
  <c r="U47" i="2"/>
  <c r="V47" i="2"/>
  <c r="W47" i="2"/>
  <c r="X47" i="2"/>
  <c r="Y47" i="2"/>
  <c r="Z47" i="2"/>
  <c r="AA47" i="2"/>
  <c r="AB47" i="2"/>
  <c r="AC47" i="2"/>
  <c r="AD47" i="2"/>
  <c r="U48" i="2"/>
  <c r="V48" i="2"/>
  <c r="W48" i="2"/>
  <c r="X48" i="2"/>
  <c r="Y48" i="2"/>
  <c r="Z48" i="2"/>
  <c r="AA48" i="2"/>
  <c r="AB48" i="2"/>
  <c r="AC48" i="2"/>
  <c r="AD48" i="2"/>
  <c r="U49" i="2"/>
  <c r="V49" i="2"/>
  <c r="W49" i="2"/>
  <c r="X49" i="2"/>
  <c r="Y49" i="2"/>
  <c r="Z49" i="2"/>
  <c r="AA49" i="2"/>
  <c r="AB49" i="2"/>
  <c r="AC49" i="2"/>
  <c r="AD49" i="2"/>
  <c r="U50" i="2"/>
  <c r="V50" i="2"/>
  <c r="W50" i="2"/>
  <c r="X50" i="2"/>
  <c r="Y50" i="2"/>
  <c r="Z50" i="2"/>
  <c r="AA50" i="2"/>
  <c r="AB50" i="2"/>
  <c r="AC50" i="2"/>
  <c r="AD50" i="2"/>
  <c r="U51" i="2"/>
  <c r="V51" i="2"/>
  <c r="W51" i="2"/>
  <c r="X51" i="2"/>
  <c r="Y51" i="2"/>
  <c r="Z51" i="2"/>
  <c r="AA51" i="2"/>
  <c r="AB51" i="2"/>
  <c r="AC51" i="2"/>
  <c r="AD51" i="2"/>
  <c r="U52" i="2"/>
  <c r="V52" i="2"/>
  <c r="W52" i="2"/>
  <c r="X52" i="2"/>
  <c r="Y52" i="2"/>
  <c r="Z52" i="2"/>
  <c r="AA52" i="2"/>
  <c r="AB52" i="2"/>
  <c r="AC52" i="2"/>
  <c r="AD52" i="2"/>
  <c r="U53" i="2"/>
  <c r="V53" i="2"/>
  <c r="W53" i="2"/>
  <c r="X53" i="2"/>
  <c r="Y53" i="2"/>
  <c r="Z53" i="2"/>
  <c r="AA53" i="2"/>
  <c r="AB53" i="2"/>
  <c r="AC53" i="2"/>
  <c r="AD53" i="2"/>
  <c r="U54" i="2"/>
  <c r="V54" i="2"/>
  <c r="W54" i="2"/>
  <c r="X54" i="2"/>
  <c r="Y54" i="2"/>
  <c r="Z54" i="2"/>
  <c r="AA54" i="2"/>
  <c r="AB54" i="2"/>
  <c r="AC54" i="2"/>
  <c r="AD54" i="2"/>
  <c r="U55" i="2"/>
  <c r="V55" i="2"/>
  <c r="W55" i="2"/>
  <c r="X55" i="2"/>
  <c r="Y55" i="2"/>
  <c r="Z55" i="2"/>
  <c r="AA55" i="2"/>
  <c r="AB55" i="2"/>
  <c r="AC55" i="2"/>
  <c r="AD55" i="2"/>
  <c r="U56" i="2"/>
  <c r="V56" i="2"/>
  <c r="W56" i="2"/>
  <c r="X56" i="2"/>
  <c r="Y56" i="2"/>
  <c r="Z56" i="2"/>
  <c r="AA56" i="2"/>
  <c r="AB56" i="2"/>
  <c r="AC56" i="2"/>
  <c r="AD56" i="2"/>
  <c r="U57" i="2"/>
  <c r="V57" i="2"/>
  <c r="W57" i="2"/>
  <c r="X57" i="2"/>
  <c r="Y57" i="2"/>
  <c r="Z57" i="2"/>
  <c r="AA57" i="2"/>
  <c r="AB57" i="2"/>
  <c r="AC57" i="2"/>
  <c r="AD57" i="2"/>
  <c r="U58" i="2"/>
  <c r="V58" i="2"/>
  <c r="W58" i="2"/>
  <c r="X58" i="2"/>
  <c r="Y58" i="2"/>
  <c r="Z58" i="2"/>
  <c r="AA58" i="2"/>
  <c r="AB58" i="2"/>
  <c r="AC58" i="2"/>
  <c r="AD58" i="2"/>
  <c r="U59" i="2"/>
  <c r="V59" i="2"/>
  <c r="W59" i="2"/>
  <c r="X59" i="2"/>
  <c r="Y59" i="2"/>
  <c r="Z59" i="2"/>
  <c r="AA59" i="2"/>
  <c r="AB59" i="2"/>
  <c r="AC59" i="2"/>
  <c r="AD59" i="2"/>
  <c r="U60" i="2"/>
  <c r="V60" i="2"/>
  <c r="W60" i="2"/>
  <c r="X60" i="2"/>
  <c r="Y60" i="2"/>
  <c r="Z60" i="2"/>
  <c r="AA60" i="2"/>
  <c r="AB60" i="2"/>
  <c r="AC60" i="2"/>
  <c r="AD60" i="2"/>
  <c r="U61" i="2"/>
  <c r="V61" i="2"/>
  <c r="W61" i="2"/>
  <c r="X61" i="2"/>
  <c r="Y61" i="2"/>
  <c r="Z61" i="2"/>
  <c r="AA61" i="2"/>
  <c r="AB61" i="2"/>
  <c r="AC61" i="2"/>
  <c r="AD61" i="2"/>
  <c r="U62" i="2"/>
  <c r="V62" i="2"/>
  <c r="W62" i="2"/>
  <c r="X62" i="2"/>
  <c r="Y62" i="2"/>
  <c r="Z62" i="2"/>
  <c r="AA62" i="2"/>
  <c r="AB62" i="2"/>
  <c r="AC62" i="2"/>
  <c r="AD62" i="2"/>
  <c r="U63" i="2"/>
  <c r="V63" i="2"/>
  <c r="W63" i="2"/>
  <c r="X63" i="2"/>
  <c r="Y63" i="2"/>
  <c r="Z63" i="2"/>
  <c r="AA63" i="2"/>
  <c r="AB63" i="2"/>
  <c r="AC63" i="2"/>
  <c r="AD63" i="2"/>
  <c r="U64" i="2"/>
  <c r="V64" i="2"/>
  <c r="W64" i="2"/>
  <c r="X64" i="2"/>
  <c r="Y64" i="2"/>
  <c r="Z64" i="2"/>
  <c r="AA64" i="2"/>
  <c r="AB64" i="2"/>
  <c r="AC64" i="2"/>
  <c r="AD64" i="2"/>
  <c r="U65" i="2"/>
  <c r="V65" i="2"/>
  <c r="W65" i="2"/>
  <c r="X65" i="2"/>
  <c r="Y65" i="2"/>
  <c r="Z65" i="2"/>
  <c r="AA65" i="2"/>
  <c r="AB65" i="2"/>
  <c r="AC65" i="2"/>
  <c r="AD65" i="2"/>
  <c r="U66" i="2"/>
  <c r="V66" i="2"/>
  <c r="W66" i="2"/>
  <c r="X66" i="2"/>
  <c r="Y66" i="2"/>
  <c r="Z66" i="2"/>
  <c r="AA66" i="2"/>
  <c r="AB66" i="2"/>
  <c r="AC66" i="2"/>
  <c r="AD66" i="2"/>
  <c r="U67" i="2"/>
  <c r="V67" i="2"/>
  <c r="W67" i="2"/>
  <c r="X67" i="2"/>
  <c r="Y67" i="2"/>
  <c r="Z67" i="2"/>
  <c r="AA67" i="2"/>
  <c r="AB67" i="2"/>
  <c r="AC67" i="2"/>
  <c r="AD67" i="2"/>
  <c r="U68" i="2"/>
  <c r="V68" i="2"/>
  <c r="W68" i="2"/>
  <c r="X68" i="2"/>
  <c r="Y68" i="2"/>
  <c r="Z68" i="2"/>
  <c r="AA68" i="2"/>
  <c r="AB68" i="2"/>
  <c r="AC68" i="2"/>
  <c r="AD68" i="2"/>
  <c r="U69" i="2"/>
  <c r="V69" i="2"/>
  <c r="W69" i="2"/>
  <c r="X69" i="2"/>
  <c r="Y69" i="2"/>
  <c r="Z69" i="2"/>
  <c r="AA69" i="2"/>
  <c r="AB69" i="2"/>
  <c r="AC69" i="2"/>
  <c r="AD69" i="2"/>
  <c r="U70" i="2"/>
  <c r="V70" i="2"/>
  <c r="W70" i="2"/>
  <c r="X70" i="2"/>
  <c r="Y70" i="2"/>
  <c r="Z70" i="2"/>
  <c r="AA70" i="2"/>
  <c r="AB70" i="2"/>
  <c r="AC70" i="2"/>
  <c r="AD70" i="2"/>
  <c r="U71" i="2"/>
  <c r="V71" i="2"/>
  <c r="W71" i="2"/>
  <c r="X71" i="2"/>
  <c r="Y71" i="2"/>
  <c r="Z71" i="2"/>
  <c r="AA71" i="2"/>
  <c r="AB71" i="2"/>
  <c r="AC71" i="2"/>
  <c r="AD71" i="2"/>
  <c r="U72" i="2"/>
  <c r="V72" i="2"/>
  <c r="W72" i="2"/>
  <c r="X72" i="2"/>
  <c r="Y72" i="2"/>
  <c r="Z72" i="2"/>
  <c r="AA72" i="2"/>
  <c r="AB72" i="2"/>
  <c r="AC72" i="2"/>
  <c r="AD72" i="2"/>
  <c r="U73" i="2"/>
  <c r="V73" i="2"/>
  <c r="W73" i="2"/>
  <c r="X73" i="2"/>
  <c r="Y73" i="2"/>
  <c r="Z73" i="2"/>
  <c r="AA73" i="2"/>
  <c r="AB73" i="2"/>
  <c r="AC73" i="2"/>
  <c r="AD73" i="2"/>
  <c r="U74" i="2"/>
  <c r="V74" i="2"/>
  <c r="W74" i="2"/>
  <c r="X74" i="2"/>
  <c r="Y74" i="2"/>
  <c r="Z74" i="2"/>
  <c r="AA74" i="2"/>
  <c r="AB74" i="2"/>
  <c r="AC74" i="2"/>
  <c r="AD74" i="2"/>
  <c r="U75" i="2"/>
  <c r="V75" i="2"/>
  <c r="W75" i="2"/>
  <c r="X75" i="2"/>
  <c r="Y75" i="2"/>
  <c r="Z75" i="2"/>
  <c r="AA75" i="2"/>
  <c r="AB75" i="2"/>
  <c r="AC75" i="2"/>
  <c r="AD75" i="2"/>
  <c r="U76" i="2"/>
  <c r="V76" i="2"/>
  <c r="W76" i="2"/>
  <c r="X76" i="2"/>
  <c r="Y76" i="2"/>
  <c r="Z76" i="2"/>
  <c r="AA76" i="2"/>
  <c r="AB76" i="2"/>
  <c r="AC76" i="2"/>
  <c r="AD76" i="2"/>
  <c r="U77" i="2"/>
  <c r="V77" i="2"/>
  <c r="W77" i="2"/>
  <c r="X77" i="2"/>
  <c r="Y77" i="2"/>
  <c r="Z77" i="2"/>
  <c r="AA77" i="2"/>
  <c r="AB77" i="2"/>
  <c r="AC77" i="2"/>
  <c r="AD77" i="2"/>
  <c r="U78" i="2"/>
  <c r="V78" i="2"/>
  <c r="W78" i="2"/>
  <c r="X78" i="2"/>
  <c r="Y78" i="2"/>
  <c r="Z78" i="2"/>
  <c r="AA78" i="2"/>
  <c r="AB78" i="2"/>
  <c r="AC78" i="2"/>
  <c r="AD78" i="2"/>
  <c r="U79" i="2"/>
  <c r="V79" i="2"/>
  <c r="W79" i="2"/>
  <c r="X79" i="2"/>
  <c r="Y79" i="2"/>
  <c r="Z79" i="2"/>
  <c r="AA79" i="2"/>
  <c r="AB79" i="2"/>
  <c r="AC79" i="2"/>
  <c r="AD79" i="2"/>
  <c r="U80" i="2"/>
  <c r="V80" i="2"/>
  <c r="W80" i="2"/>
  <c r="X80" i="2"/>
  <c r="Y80" i="2"/>
  <c r="Z80" i="2"/>
  <c r="AA80" i="2"/>
  <c r="AB80" i="2"/>
  <c r="AC80" i="2"/>
  <c r="AD80" i="2"/>
  <c r="U81" i="2"/>
  <c r="V81" i="2"/>
  <c r="W81" i="2"/>
  <c r="X81" i="2"/>
  <c r="Y81" i="2"/>
  <c r="Z81" i="2"/>
  <c r="AA81" i="2"/>
  <c r="AB81" i="2"/>
  <c r="AC81" i="2"/>
  <c r="AD81" i="2"/>
  <c r="U82" i="2"/>
  <c r="V82" i="2"/>
  <c r="W82" i="2"/>
  <c r="X82" i="2"/>
  <c r="Y82" i="2"/>
  <c r="Z82" i="2"/>
  <c r="AA82" i="2"/>
  <c r="AB82" i="2"/>
  <c r="AC82" i="2"/>
  <c r="AD82" i="2"/>
  <c r="U83" i="2"/>
  <c r="V83" i="2"/>
  <c r="W83" i="2"/>
  <c r="X83" i="2"/>
  <c r="Y83" i="2"/>
  <c r="Z83" i="2"/>
  <c r="AA83" i="2"/>
  <c r="AB83" i="2"/>
  <c r="AC83" i="2"/>
  <c r="AD83" i="2"/>
  <c r="U84" i="2"/>
  <c r="V84" i="2"/>
  <c r="W84" i="2"/>
  <c r="X84" i="2"/>
  <c r="Y84" i="2"/>
  <c r="Z84" i="2"/>
  <c r="AA84" i="2"/>
  <c r="AB84" i="2"/>
  <c r="AC84" i="2"/>
  <c r="AD84" i="2"/>
  <c r="U85" i="2"/>
  <c r="V85" i="2"/>
  <c r="W85" i="2"/>
  <c r="X85" i="2"/>
  <c r="Y85" i="2"/>
  <c r="Z85" i="2"/>
  <c r="AA85" i="2"/>
  <c r="AB85" i="2"/>
  <c r="AC85" i="2"/>
  <c r="AD85" i="2"/>
  <c r="U86" i="2"/>
  <c r="V86" i="2"/>
  <c r="W86" i="2"/>
  <c r="X86" i="2"/>
  <c r="Y86" i="2"/>
  <c r="Z86" i="2"/>
  <c r="AA86" i="2"/>
  <c r="AB86" i="2"/>
  <c r="AC86" i="2"/>
  <c r="AD86" i="2"/>
  <c r="U87" i="2"/>
  <c r="V87" i="2"/>
  <c r="W87" i="2"/>
  <c r="X87" i="2"/>
  <c r="Y87" i="2"/>
  <c r="Z87" i="2"/>
  <c r="AA87" i="2"/>
  <c r="AB87" i="2"/>
  <c r="AC87" i="2"/>
  <c r="AD87" i="2"/>
  <c r="U88" i="2"/>
  <c r="V88" i="2"/>
  <c r="W88" i="2"/>
  <c r="X88" i="2"/>
  <c r="Y88" i="2"/>
  <c r="Z88" i="2"/>
  <c r="AA88" i="2"/>
  <c r="AB88" i="2"/>
  <c r="AC88" i="2"/>
  <c r="AD88" i="2"/>
  <c r="U89" i="2"/>
  <c r="V89" i="2"/>
  <c r="W89" i="2"/>
  <c r="X89" i="2"/>
  <c r="Y89" i="2"/>
  <c r="Z89" i="2"/>
  <c r="AA89" i="2"/>
  <c r="AB89" i="2"/>
  <c r="AC89" i="2"/>
  <c r="AD89" i="2"/>
  <c r="U90" i="2"/>
  <c r="V90" i="2"/>
  <c r="W90" i="2"/>
  <c r="X90" i="2"/>
  <c r="Y90" i="2"/>
  <c r="Z90" i="2"/>
  <c r="AA90" i="2"/>
  <c r="AB90" i="2"/>
  <c r="AC90" i="2"/>
  <c r="AD90" i="2"/>
  <c r="U91" i="2"/>
  <c r="V91" i="2"/>
  <c r="W91" i="2"/>
  <c r="X91" i="2"/>
  <c r="Y91" i="2"/>
  <c r="Z91" i="2"/>
  <c r="AA91" i="2"/>
  <c r="AB91" i="2"/>
  <c r="AC91" i="2"/>
  <c r="AD91" i="2"/>
  <c r="U92" i="2"/>
  <c r="V92" i="2"/>
  <c r="W92" i="2"/>
  <c r="X92" i="2"/>
  <c r="Y92" i="2"/>
  <c r="Z92" i="2"/>
  <c r="AA92" i="2"/>
  <c r="AB92" i="2"/>
  <c r="AC92" i="2"/>
  <c r="AD92" i="2"/>
  <c r="U93" i="2"/>
  <c r="V93" i="2"/>
  <c r="W93" i="2"/>
  <c r="X93" i="2"/>
  <c r="Y93" i="2"/>
  <c r="Z93" i="2"/>
  <c r="AA93" i="2"/>
  <c r="AB93" i="2"/>
  <c r="AC93" i="2"/>
  <c r="AD93" i="2"/>
  <c r="U94" i="2"/>
  <c r="V94" i="2"/>
  <c r="W94" i="2"/>
  <c r="X94" i="2"/>
  <c r="Y94" i="2"/>
  <c r="Z94" i="2"/>
  <c r="AA94" i="2"/>
  <c r="AB94" i="2"/>
  <c r="AC94" i="2"/>
  <c r="AD94" i="2"/>
  <c r="U95" i="2"/>
  <c r="V95" i="2"/>
  <c r="W95" i="2"/>
  <c r="X95" i="2"/>
  <c r="Y95" i="2"/>
  <c r="Z95" i="2"/>
  <c r="AA95" i="2"/>
  <c r="AB95" i="2"/>
  <c r="AC95" i="2"/>
  <c r="AD95" i="2"/>
  <c r="U96" i="2"/>
  <c r="V96" i="2"/>
  <c r="W96" i="2"/>
  <c r="X96" i="2"/>
  <c r="Y96" i="2"/>
  <c r="Z96" i="2"/>
  <c r="AA96" i="2"/>
  <c r="AB96" i="2"/>
  <c r="AC96" i="2"/>
  <c r="AD96" i="2"/>
  <c r="U97" i="2"/>
  <c r="V97" i="2"/>
  <c r="W97" i="2"/>
  <c r="X97" i="2"/>
  <c r="Y97" i="2"/>
  <c r="Z97" i="2"/>
  <c r="AA97" i="2"/>
  <c r="AB97" i="2"/>
  <c r="AC97" i="2"/>
  <c r="AD97" i="2"/>
  <c r="U98" i="2"/>
  <c r="V98" i="2"/>
  <c r="W98" i="2"/>
  <c r="X98" i="2"/>
  <c r="Y98" i="2"/>
  <c r="Z98" i="2"/>
  <c r="AA98" i="2"/>
  <c r="AB98" i="2"/>
  <c r="AC98" i="2"/>
  <c r="AD98" i="2"/>
  <c r="U99" i="2"/>
  <c r="V99" i="2"/>
  <c r="W99" i="2"/>
  <c r="X99" i="2"/>
  <c r="Y99" i="2"/>
  <c r="Z99" i="2"/>
  <c r="AA99" i="2"/>
  <c r="AB99" i="2"/>
  <c r="AC99" i="2"/>
  <c r="AD99" i="2"/>
  <c r="U100" i="2"/>
  <c r="V100" i="2"/>
  <c r="W100" i="2"/>
  <c r="X100" i="2"/>
  <c r="Y100" i="2"/>
  <c r="Z100" i="2"/>
  <c r="AA100" i="2"/>
  <c r="AB100" i="2"/>
  <c r="AC100" i="2"/>
  <c r="AD100" i="2"/>
  <c r="U101" i="2"/>
  <c r="V101" i="2"/>
  <c r="W101" i="2"/>
  <c r="X101" i="2"/>
  <c r="Y101" i="2"/>
  <c r="Z101" i="2"/>
  <c r="AA101" i="2"/>
  <c r="AB101" i="2"/>
  <c r="AC101" i="2"/>
  <c r="AD101" i="2"/>
  <c r="U102" i="2"/>
  <c r="V102" i="2"/>
  <c r="W102" i="2"/>
  <c r="X102" i="2"/>
  <c r="Y102" i="2"/>
  <c r="Z102" i="2"/>
  <c r="AA102" i="2"/>
  <c r="AB102" i="2"/>
  <c r="AC102" i="2"/>
  <c r="AD102" i="2"/>
  <c r="U103" i="2"/>
  <c r="V103" i="2"/>
  <c r="W103" i="2"/>
  <c r="X103" i="2"/>
  <c r="Y103" i="2"/>
  <c r="Z103" i="2"/>
  <c r="AA103" i="2"/>
  <c r="AB103" i="2"/>
  <c r="AC103" i="2"/>
  <c r="AD103" i="2"/>
  <c r="U104" i="2"/>
  <c r="V104" i="2"/>
  <c r="W104" i="2"/>
  <c r="X104" i="2"/>
  <c r="Y104" i="2"/>
  <c r="Z104" i="2"/>
  <c r="AA104" i="2"/>
  <c r="AB104" i="2"/>
  <c r="AC104" i="2"/>
  <c r="AD104" i="2"/>
  <c r="U105" i="2"/>
  <c r="V105" i="2"/>
  <c r="W105" i="2"/>
  <c r="X105" i="2"/>
  <c r="Y105" i="2"/>
  <c r="Z105" i="2"/>
  <c r="AA105" i="2"/>
  <c r="AB105" i="2"/>
  <c r="AC105" i="2"/>
  <c r="AD105" i="2"/>
  <c r="U106" i="2"/>
  <c r="V106" i="2"/>
  <c r="W106" i="2"/>
  <c r="X106" i="2"/>
  <c r="Y106" i="2"/>
  <c r="Z106" i="2"/>
  <c r="AA106" i="2"/>
  <c r="AB106" i="2"/>
  <c r="AC106" i="2"/>
  <c r="AD106" i="2"/>
  <c r="U107" i="2"/>
  <c r="V107" i="2"/>
  <c r="W107" i="2"/>
  <c r="X107" i="2"/>
  <c r="Y107" i="2"/>
  <c r="Z107" i="2"/>
  <c r="AA107" i="2"/>
  <c r="AB107" i="2"/>
  <c r="AC107" i="2"/>
  <c r="AD107" i="2"/>
  <c r="U108" i="2"/>
  <c r="V108" i="2"/>
  <c r="W108" i="2"/>
  <c r="X108" i="2"/>
  <c r="Y108" i="2"/>
  <c r="Z108" i="2"/>
  <c r="AA108" i="2"/>
  <c r="AB108" i="2"/>
  <c r="AC108" i="2"/>
  <c r="AD108" i="2"/>
  <c r="U109" i="2"/>
  <c r="V109" i="2"/>
  <c r="W109" i="2"/>
  <c r="X109" i="2"/>
  <c r="Y109" i="2"/>
  <c r="Z109" i="2"/>
  <c r="AA109" i="2"/>
  <c r="AB109" i="2"/>
  <c r="AC109" i="2"/>
  <c r="AD109" i="2"/>
  <c r="U110" i="2"/>
  <c r="V110" i="2"/>
  <c r="W110" i="2"/>
  <c r="X110" i="2"/>
  <c r="Y110" i="2"/>
  <c r="Z110" i="2"/>
  <c r="AA110" i="2"/>
  <c r="AB110" i="2"/>
  <c r="AC110" i="2"/>
  <c r="AD110" i="2"/>
  <c r="U111" i="2"/>
  <c r="V111" i="2"/>
  <c r="W111" i="2"/>
  <c r="X111" i="2"/>
  <c r="Y111" i="2"/>
  <c r="Z111" i="2"/>
  <c r="AA111" i="2"/>
  <c r="AB111" i="2"/>
  <c r="AC111" i="2"/>
  <c r="AD111" i="2"/>
  <c r="U112" i="2"/>
  <c r="V112" i="2"/>
  <c r="W112" i="2"/>
  <c r="X112" i="2"/>
  <c r="Y112" i="2"/>
  <c r="Z112" i="2"/>
  <c r="AA112" i="2"/>
  <c r="AB112" i="2"/>
  <c r="AC112" i="2"/>
  <c r="AD112" i="2"/>
  <c r="U113" i="2"/>
  <c r="V113" i="2"/>
  <c r="W113" i="2"/>
  <c r="X113" i="2"/>
  <c r="Y113" i="2"/>
  <c r="Z113" i="2"/>
  <c r="AA113" i="2"/>
  <c r="AB113" i="2"/>
  <c r="AC113" i="2"/>
  <c r="AD113" i="2"/>
  <c r="U114" i="2"/>
  <c r="V114" i="2"/>
  <c r="W114" i="2"/>
  <c r="X114" i="2"/>
  <c r="Y114" i="2"/>
  <c r="Z114" i="2"/>
  <c r="AA114" i="2"/>
  <c r="AB114" i="2"/>
  <c r="AC114" i="2"/>
  <c r="AD114" i="2"/>
  <c r="U115" i="2"/>
  <c r="V115" i="2"/>
  <c r="W115" i="2"/>
  <c r="X115" i="2"/>
  <c r="Y115" i="2"/>
  <c r="Z115" i="2"/>
  <c r="AA115" i="2"/>
  <c r="AB115" i="2"/>
  <c r="AC115" i="2"/>
  <c r="AD115" i="2"/>
  <c r="U116" i="2"/>
  <c r="V116" i="2"/>
  <c r="W116" i="2"/>
  <c r="X116" i="2"/>
  <c r="Y116" i="2"/>
  <c r="Z116" i="2"/>
  <c r="AA116" i="2"/>
  <c r="AB116" i="2"/>
  <c r="AC116" i="2"/>
  <c r="AD116" i="2"/>
  <c r="U117" i="2"/>
  <c r="V117" i="2"/>
  <c r="W117" i="2"/>
  <c r="X117" i="2"/>
  <c r="Y117" i="2"/>
  <c r="Z117" i="2"/>
  <c r="AA117" i="2"/>
  <c r="AB117" i="2"/>
  <c r="AC117" i="2"/>
  <c r="AD117" i="2"/>
  <c r="U118" i="2"/>
  <c r="V118" i="2"/>
  <c r="W118" i="2"/>
  <c r="X118" i="2"/>
  <c r="Y118" i="2"/>
  <c r="Z118" i="2"/>
  <c r="AA118" i="2"/>
  <c r="AB118" i="2"/>
  <c r="AC118" i="2"/>
  <c r="AD118" i="2"/>
  <c r="U119" i="2"/>
  <c r="V119" i="2"/>
  <c r="W119" i="2"/>
  <c r="X119" i="2"/>
  <c r="Y119" i="2"/>
  <c r="Z119" i="2"/>
  <c r="AA119" i="2"/>
  <c r="AB119" i="2"/>
  <c r="AC119" i="2"/>
  <c r="AD119" i="2"/>
  <c r="U120" i="2"/>
  <c r="V120" i="2"/>
  <c r="W120" i="2"/>
  <c r="X120" i="2"/>
  <c r="Y120" i="2"/>
  <c r="Z120" i="2"/>
  <c r="AA120" i="2"/>
  <c r="AB120" i="2"/>
  <c r="AC120" i="2"/>
  <c r="AD120" i="2"/>
  <c r="U121" i="2"/>
  <c r="V121" i="2"/>
  <c r="W121" i="2"/>
  <c r="X121" i="2"/>
  <c r="Y121" i="2"/>
  <c r="Z121" i="2"/>
  <c r="AA121" i="2"/>
  <c r="AB121" i="2"/>
  <c r="AC121" i="2"/>
  <c r="AD121" i="2"/>
  <c r="U122" i="2"/>
  <c r="V122" i="2"/>
  <c r="W122" i="2"/>
  <c r="X122" i="2"/>
  <c r="Y122" i="2"/>
  <c r="Z122" i="2"/>
  <c r="AA122" i="2"/>
  <c r="AB122" i="2"/>
  <c r="AC122" i="2"/>
  <c r="AD122" i="2"/>
  <c r="U123" i="2"/>
  <c r="V123" i="2"/>
  <c r="W123" i="2"/>
  <c r="X123" i="2"/>
  <c r="Y123" i="2"/>
  <c r="Z123" i="2"/>
  <c r="AA123" i="2"/>
  <c r="AB123" i="2"/>
  <c r="AC123" i="2"/>
  <c r="AD123" i="2"/>
  <c r="U124" i="2"/>
  <c r="V124" i="2"/>
  <c r="W124" i="2"/>
  <c r="X124" i="2"/>
  <c r="Y124" i="2"/>
  <c r="Z124" i="2"/>
  <c r="AA124" i="2"/>
  <c r="AB124" i="2"/>
  <c r="AC124" i="2"/>
  <c r="AD124" i="2"/>
  <c r="U125" i="2"/>
  <c r="V125" i="2"/>
  <c r="W125" i="2"/>
  <c r="X125" i="2"/>
  <c r="Y125" i="2"/>
  <c r="Z125" i="2"/>
  <c r="AA125" i="2"/>
  <c r="AB125" i="2"/>
  <c r="AC125" i="2"/>
  <c r="AD125" i="2"/>
  <c r="U126" i="2"/>
  <c r="V126" i="2"/>
  <c r="W126" i="2"/>
  <c r="X126" i="2"/>
  <c r="Y126" i="2"/>
  <c r="Z126" i="2"/>
  <c r="AA126" i="2"/>
  <c r="AB126" i="2"/>
  <c r="AC126" i="2"/>
  <c r="AD126" i="2"/>
  <c r="U127" i="2"/>
  <c r="V127" i="2"/>
  <c r="W127" i="2"/>
  <c r="X127" i="2"/>
  <c r="Y127" i="2"/>
  <c r="Z127" i="2"/>
  <c r="AA127" i="2"/>
  <c r="AB127" i="2"/>
  <c r="AC127" i="2"/>
  <c r="AD127" i="2"/>
  <c r="U128" i="2"/>
  <c r="V128" i="2"/>
  <c r="W128" i="2"/>
  <c r="X128" i="2"/>
  <c r="Y128" i="2"/>
  <c r="Z128" i="2"/>
  <c r="AA128" i="2"/>
  <c r="AB128" i="2"/>
  <c r="AC128" i="2"/>
  <c r="AD128" i="2"/>
  <c r="U129" i="2"/>
  <c r="V129" i="2"/>
  <c r="W129" i="2"/>
  <c r="X129" i="2"/>
  <c r="Y129" i="2"/>
  <c r="Z129" i="2"/>
  <c r="AA129" i="2"/>
  <c r="AB129" i="2"/>
  <c r="AC129" i="2"/>
  <c r="AD129" i="2"/>
  <c r="U130" i="2"/>
  <c r="V130" i="2"/>
  <c r="W130" i="2"/>
  <c r="X130" i="2"/>
  <c r="Y130" i="2"/>
  <c r="Z130" i="2"/>
  <c r="AA130" i="2"/>
  <c r="AB130" i="2"/>
  <c r="AC130" i="2"/>
  <c r="AD130" i="2"/>
  <c r="U131" i="2"/>
  <c r="V131" i="2"/>
  <c r="W131" i="2"/>
  <c r="X131" i="2"/>
  <c r="Y131" i="2"/>
  <c r="Z131" i="2"/>
  <c r="AA131" i="2"/>
  <c r="AB131" i="2"/>
  <c r="AC131" i="2"/>
  <c r="AD131" i="2"/>
  <c r="U132" i="2"/>
  <c r="V132" i="2"/>
  <c r="W132" i="2"/>
  <c r="X132" i="2"/>
  <c r="Y132" i="2"/>
  <c r="Z132" i="2"/>
  <c r="AA132" i="2"/>
  <c r="AB132" i="2"/>
  <c r="AC132" i="2"/>
  <c r="AD132" i="2"/>
  <c r="U133" i="2"/>
  <c r="V133" i="2"/>
  <c r="W133" i="2"/>
  <c r="X133" i="2"/>
  <c r="Y133" i="2"/>
  <c r="Z133" i="2"/>
  <c r="AA133" i="2"/>
  <c r="AB133" i="2"/>
  <c r="AC133" i="2"/>
  <c r="AD133" i="2"/>
  <c r="U134" i="2"/>
  <c r="V134" i="2"/>
  <c r="W134" i="2"/>
  <c r="X134" i="2"/>
  <c r="Y134" i="2"/>
  <c r="Z134" i="2"/>
  <c r="AA134" i="2"/>
  <c r="AB134" i="2"/>
  <c r="AC134" i="2"/>
  <c r="AD134" i="2"/>
  <c r="U135" i="2"/>
  <c r="V135" i="2"/>
  <c r="W135" i="2"/>
  <c r="X135" i="2"/>
  <c r="Y135" i="2"/>
  <c r="Z135" i="2"/>
  <c r="AA135" i="2"/>
  <c r="AB135" i="2"/>
  <c r="AC135" i="2"/>
  <c r="AD135" i="2"/>
  <c r="U136" i="2"/>
  <c r="V136" i="2"/>
  <c r="W136" i="2"/>
  <c r="X136" i="2"/>
  <c r="Y136" i="2"/>
  <c r="Z136" i="2"/>
  <c r="AA136" i="2"/>
  <c r="AB136" i="2"/>
  <c r="AC136" i="2"/>
  <c r="AD136" i="2"/>
  <c r="U137" i="2"/>
  <c r="V137" i="2"/>
  <c r="W137" i="2"/>
  <c r="X137" i="2"/>
  <c r="Y137" i="2"/>
  <c r="Z137" i="2"/>
  <c r="AA137" i="2"/>
  <c r="AB137" i="2"/>
  <c r="AC137" i="2"/>
  <c r="AD137" i="2"/>
  <c r="U138" i="2"/>
  <c r="V138" i="2"/>
  <c r="W138" i="2"/>
  <c r="X138" i="2"/>
  <c r="Y138" i="2"/>
  <c r="Z138" i="2"/>
  <c r="AA138" i="2"/>
  <c r="AB138" i="2"/>
  <c r="AC138" i="2"/>
  <c r="AD138" i="2"/>
  <c r="U139" i="2"/>
  <c r="V139" i="2"/>
  <c r="W139" i="2"/>
  <c r="X139" i="2"/>
  <c r="Y139" i="2"/>
  <c r="Z139" i="2"/>
  <c r="AA139" i="2"/>
  <c r="AB139" i="2"/>
  <c r="AC139" i="2"/>
  <c r="AD139" i="2"/>
  <c r="U140" i="2"/>
  <c r="V140" i="2"/>
  <c r="W140" i="2"/>
  <c r="X140" i="2"/>
  <c r="Y140" i="2"/>
  <c r="Z140" i="2"/>
  <c r="AA140" i="2"/>
  <c r="AB140" i="2"/>
  <c r="AC140" i="2"/>
  <c r="AD140" i="2"/>
  <c r="U141" i="2"/>
  <c r="V141" i="2"/>
  <c r="W141" i="2"/>
  <c r="X141" i="2"/>
  <c r="Y141" i="2"/>
  <c r="Z141" i="2"/>
  <c r="AA141" i="2"/>
  <c r="AB141" i="2"/>
  <c r="AC141" i="2"/>
  <c r="AD141" i="2"/>
  <c r="U142" i="2"/>
  <c r="V142" i="2"/>
  <c r="W142" i="2"/>
  <c r="X142" i="2"/>
  <c r="Y142" i="2"/>
  <c r="Z142" i="2"/>
  <c r="AA142" i="2"/>
  <c r="AB142" i="2"/>
  <c r="AC142" i="2"/>
  <c r="AD142" i="2"/>
  <c r="U143" i="2"/>
  <c r="V143" i="2"/>
  <c r="W143" i="2"/>
  <c r="X143" i="2"/>
  <c r="Y143" i="2"/>
  <c r="Z143" i="2"/>
  <c r="AA143" i="2"/>
  <c r="AB143" i="2"/>
  <c r="AC143" i="2"/>
  <c r="AD143" i="2"/>
  <c r="U144" i="2"/>
  <c r="V144" i="2"/>
  <c r="W144" i="2"/>
  <c r="X144" i="2"/>
  <c r="Y144" i="2"/>
  <c r="Z144" i="2"/>
  <c r="AA144" i="2"/>
  <c r="AB144" i="2"/>
  <c r="AC144" i="2"/>
  <c r="AD144" i="2"/>
  <c r="U145" i="2"/>
  <c r="V145" i="2"/>
  <c r="W145" i="2"/>
  <c r="X145" i="2"/>
  <c r="Y145" i="2"/>
  <c r="Z145" i="2"/>
  <c r="AA145" i="2"/>
  <c r="AB145" i="2"/>
  <c r="AC145" i="2"/>
  <c r="AD145" i="2"/>
  <c r="U146" i="2"/>
  <c r="V146" i="2"/>
  <c r="W146" i="2"/>
  <c r="X146" i="2"/>
  <c r="Y146" i="2"/>
  <c r="Z146" i="2"/>
  <c r="AA146" i="2"/>
  <c r="AB146" i="2"/>
  <c r="AC146" i="2"/>
  <c r="AD146" i="2"/>
  <c r="U147" i="2"/>
  <c r="V147" i="2"/>
  <c r="W147" i="2"/>
  <c r="X147" i="2"/>
  <c r="Y147" i="2"/>
  <c r="Z147" i="2"/>
  <c r="AA147" i="2"/>
  <c r="AB147" i="2"/>
  <c r="AC147" i="2"/>
  <c r="AD147" i="2"/>
  <c r="U148" i="2"/>
  <c r="V148" i="2"/>
  <c r="W148" i="2"/>
  <c r="X148" i="2"/>
  <c r="Y148" i="2"/>
  <c r="Z148" i="2"/>
  <c r="AA148" i="2"/>
  <c r="AB148" i="2"/>
  <c r="AC148" i="2"/>
  <c r="AD148" i="2"/>
  <c r="U149" i="2"/>
  <c r="V149" i="2"/>
  <c r="W149" i="2"/>
  <c r="X149" i="2"/>
  <c r="Y149" i="2"/>
  <c r="Z149" i="2"/>
  <c r="AA149" i="2"/>
  <c r="AB149" i="2"/>
  <c r="AC149" i="2"/>
  <c r="AD149" i="2"/>
  <c r="U150" i="2"/>
  <c r="V150" i="2"/>
  <c r="W150" i="2"/>
  <c r="X150" i="2"/>
  <c r="Y150" i="2"/>
  <c r="Z150" i="2"/>
  <c r="AA150" i="2"/>
  <c r="AB150" i="2"/>
  <c r="AC150" i="2"/>
  <c r="AD150" i="2"/>
  <c r="U151" i="2"/>
  <c r="V151" i="2"/>
  <c r="W151" i="2"/>
  <c r="X151" i="2"/>
  <c r="Y151" i="2"/>
  <c r="Z151" i="2"/>
  <c r="AA151" i="2"/>
  <c r="AB151" i="2"/>
  <c r="AC151" i="2"/>
  <c r="AD151" i="2"/>
  <c r="U152" i="2"/>
  <c r="V152" i="2"/>
  <c r="W152" i="2"/>
  <c r="X152" i="2"/>
  <c r="Y152" i="2"/>
  <c r="Z152" i="2"/>
  <c r="AA152" i="2"/>
  <c r="AB152" i="2"/>
  <c r="AC152" i="2"/>
  <c r="AD152" i="2"/>
  <c r="U153" i="2"/>
  <c r="V153" i="2"/>
  <c r="W153" i="2"/>
  <c r="X153" i="2"/>
  <c r="Y153" i="2"/>
  <c r="Z153" i="2"/>
  <c r="AA153" i="2"/>
  <c r="AB153" i="2"/>
  <c r="AC153" i="2"/>
  <c r="AD153" i="2"/>
  <c r="U154" i="2"/>
  <c r="V154" i="2"/>
  <c r="W154" i="2"/>
  <c r="X154" i="2"/>
  <c r="Y154" i="2"/>
  <c r="Z154" i="2"/>
  <c r="AA154" i="2"/>
  <c r="AB154" i="2"/>
  <c r="AC154" i="2"/>
  <c r="AD154" i="2"/>
  <c r="U155" i="2"/>
  <c r="V155" i="2"/>
  <c r="W155" i="2"/>
  <c r="X155" i="2"/>
  <c r="Y155" i="2"/>
  <c r="Z155" i="2"/>
  <c r="AA155" i="2"/>
  <c r="AB155" i="2"/>
  <c r="AC155" i="2"/>
  <c r="AD155" i="2"/>
  <c r="U156" i="2"/>
  <c r="V156" i="2"/>
  <c r="W156" i="2"/>
  <c r="X156" i="2"/>
  <c r="Y156" i="2"/>
  <c r="Z156" i="2"/>
  <c r="AA156" i="2"/>
  <c r="AB156" i="2"/>
  <c r="AC156" i="2"/>
  <c r="AD156" i="2"/>
  <c r="U157" i="2"/>
  <c r="V157" i="2"/>
  <c r="W157" i="2"/>
  <c r="X157" i="2"/>
  <c r="Y157" i="2"/>
  <c r="Z157" i="2"/>
  <c r="AA157" i="2"/>
  <c r="AB157" i="2"/>
  <c r="AC157" i="2"/>
  <c r="AD157" i="2"/>
  <c r="U158" i="2"/>
  <c r="V158" i="2"/>
  <c r="W158" i="2"/>
  <c r="X158" i="2"/>
  <c r="Y158" i="2"/>
  <c r="Z158" i="2"/>
  <c r="AA158" i="2"/>
  <c r="AB158" i="2"/>
  <c r="AC158" i="2"/>
  <c r="AD158" i="2"/>
  <c r="U159" i="2"/>
  <c r="V159" i="2"/>
  <c r="W159" i="2"/>
  <c r="X159" i="2"/>
  <c r="Y159" i="2"/>
  <c r="Z159" i="2"/>
  <c r="AA159" i="2"/>
  <c r="AB159" i="2"/>
  <c r="AC159" i="2"/>
  <c r="AD159" i="2"/>
  <c r="U160" i="2"/>
  <c r="V160" i="2"/>
  <c r="W160" i="2"/>
  <c r="X160" i="2"/>
  <c r="Y160" i="2"/>
  <c r="Z160" i="2"/>
  <c r="AA160" i="2"/>
  <c r="AB160" i="2"/>
  <c r="AC160" i="2"/>
  <c r="AD160" i="2"/>
  <c r="U161" i="2"/>
  <c r="V161" i="2"/>
  <c r="W161" i="2"/>
  <c r="X161" i="2"/>
  <c r="Y161" i="2"/>
  <c r="Z161" i="2"/>
  <c r="AA161" i="2"/>
  <c r="AB161" i="2"/>
  <c r="AC161" i="2"/>
  <c r="AD161" i="2"/>
  <c r="U162" i="2"/>
  <c r="V162" i="2"/>
  <c r="W162" i="2"/>
  <c r="X162" i="2"/>
  <c r="Y162" i="2"/>
  <c r="Z162" i="2"/>
  <c r="AA162" i="2"/>
  <c r="AB162" i="2"/>
  <c r="AC162" i="2"/>
  <c r="AD162" i="2"/>
  <c r="U163" i="2"/>
  <c r="V163" i="2"/>
  <c r="W163" i="2"/>
  <c r="X163" i="2"/>
  <c r="Y163" i="2"/>
  <c r="Z163" i="2"/>
  <c r="AA163" i="2"/>
  <c r="AB163" i="2"/>
  <c r="AC163" i="2"/>
  <c r="AD163" i="2"/>
  <c r="U164" i="2"/>
  <c r="V164" i="2"/>
  <c r="W164" i="2"/>
  <c r="X164" i="2"/>
  <c r="Y164" i="2"/>
  <c r="Z164" i="2"/>
  <c r="AA164" i="2"/>
  <c r="AB164" i="2"/>
  <c r="AC164" i="2"/>
  <c r="AD164" i="2"/>
  <c r="U165" i="2"/>
  <c r="V165" i="2"/>
  <c r="W165" i="2"/>
  <c r="X165" i="2"/>
  <c r="Y165" i="2"/>
  <c r="Z165" i="2"/>
  <c r="AA165" i="2"/>
  <c r="AB165" i="2"/>
  <c r="AC165" i="2"/>
  <c r="AD165" i="2"/>
  <c r="U166" i="2"/>
  <c r="V166" i="2"/>
  <c r="W166" i="2"/>
  <c r="X166" i="2"/>
  <c r="Y166" i="2"/>
  <c r="Z166" i="2"/>
  <c r="AA166" i="2"/>
  <c r="AB166" i="2"/>
  <c r="AC166" i="2"/>
  <c r="AD166" i="2"/>
  <c r="U167" i="2"/>
  <c r="V167" i="2"/>
  <c r="W167" i="2"/>
  <c r="X167" i="2"/>
  <c r="Y167" i="2"/>
  <c r="Z167" i="2"/>
  <c r="AA167" i="2"/>
  <c r="AB167" i="2"/>
  <c r="AC167" i="2"/>
  <c r="AD167" i="2"/>
  <c r="U168" i="2"/>
  <c r="V168" i="2"/>
  <c r="W168" i="2"/>
  <c r="X168" i="2"/>
  <c r="Y168" i="2"/>
  <c r="Z168" i="2"/>
  <c r="AA168" i="2"/>
  <c r="AB168" i="2"/>
  <c r="AC168" i="2"/>
  <c r="AD168" i="2"/>
  <c r="U169" i="2"/>
  <c r="V169" i="2"/>
  <c r="W169" i="2"/>
  <c r="X169" i="2"/>
  <c r="Y169" i="2"/>
  <c r="Z169" i="2"/>
  <c r="AA169" i="2"/>
  <c r="AB169" i="2"/>
  <c r="AC169" i="2"/>
  <c r="AD169" i="2"/>
  <c r="U170" i="2"/>
  <c r="V170" i="2"/>
  <c r="W170" i="2"/>
  <c r="X170" i="2"/>
  <c r="Y170" i="2"/>
  <c r="Z170" i="2"/>
  <c r="AA170" i="2"/>
  <c r="AB170" i="2"/>
  <c r="AC170" i="2"/>
  <c r="AD170" i="2"/>
  <c r="U171" i="2"/>
  <c r="V171" i="2"/>
  <c r="W171" i="2"/>
  <c r="X171" i="2"/>
  <c r="Y171" i="2"/>
  <c r="Z171" i="2"/>
  <c r="AA171" i="2"/>
  <c r="AB171" i="2"/>
  <c r="AC171" i="2"/>
  <c r="AD171" i="2"/>
  <c r="U172" i="2"/>
  <c r="V172" i="2"/>
  <c r="W172" i="2"/>
  <c r="X172" i="2"/>
  <c r="Y172" i="2"/>
  <c r="Z172" i="2"/>
  <c r="AA172" i="2"/>
  <c r="AB172" i="2"/>
  <c r="AC172" i="2"/>
  <c r="AD172" i="2"/>
  <c r="U173" i="2"/>
  <c r="V173" i="2"/>
  <c r="W173" i="2"/>
  <c r="X173" i="2"/>
  <c r="Y173" i="2"/>
  <c r="Z173" i="2"/>
  <c r="AA173" i="2"/>
  <c r="AB173" i="2"/>
  <c r="AC173" i="2"/>
  <c r="AD173" i="2"/>
  <c r="U174" i="2"/>
  <c r="V174" i="2"/>
  <c r="W174" i="2"/>
  <c r="X174" i="2"/>
  <c r="Y174" i="2"/>
  <c r="Z174" i="2"/>
  <c r="AA174" i="2"/>
  <c r="AB174" i="2"/>
  <c r="AC174" i="2"/>
  <c r="AD174" i="2"/>
  <c r="U175" i="2"/>
  <c r="V175" i="2"/>
  <c r="W175" i="2"/>
  <c r="X175" i="2"/>
  <c r="Y175" i="2"/>
  <c r="Z175" i="2"/>
  <c r="AA175" i="2"/>
  <c r="AB175" i="2"/>
  <c r="AC175" i="2"/>
  <c r="AD175" i="2"/>
  <c r="U176" i="2"/>
  <c r="V176" i="2"/>
  <c r="W176" i="2"/>
  <c r="X176" i="2"/>
  <c r="Y176" i="2"/>
  <c r="Z176" i="2"/>
  <c r="AA176" i="2"/>
  <c r="AB176" i="2"/>
  <c r="AC176" i="2"/>
  <c r="AD176" i="2"/>
  <c r="U177" i="2"/>
  <c r="V177" i="2"/>
  <c r="W177" i="2"/>
  <c r="X177" i="2"/>
  <c r="Y177" i="2"/>
  <c r="Z177" i="2"/>
  <c r="AA177" i="2"/>
  <c r="AB177" i="2"/>
  <c r="AC177" i="2"/>
  <c r="AD177" i="2"/>
  <c r="U178" i="2"/>
  <c r="V178" i="2"/>
  <c r="W178" i="2"/>
  <c r="X178" i="2"/>
  <c r="Y178" i="2"/>
  <c r="Z178" i="2"/>
  <c r="AA178" i="2"/>
  <c r="AB178" i="2"/>
  <c r="AC178" i="2"/>
  <c r="AD178" i="2"/>
  <c r="U179" i="2"/>
  <c r="V179" i="2"/>
  <c r="W179" i="2"/>
  <c r="X179" i="2"/>
  <c r="Y179" i="2"/>
  <c r="Z179" i="2"/>
  <c r="AA179" i="2"/>
  <c r="AB179" i="2"/>
  <c r="AC179" i="2"/>
  <c r="AD179" i="2"/>
  <c r="U180" i="2"/>
  <c r="V180" i="2"/>
  <c r="W180" i="2"/>
  <c r="X180" i="2"/>
  <c r="Y180" i="2"/>
  <c r="Z180" i="2"/>
  <c r="AA180" i="2"/>
  <c r="AB180" i="2"/>
  <c r="AC180" i="2"/>
  <c r="AD180" i="2"/>
  <c r="U181" i="2"/>
  <c r="V181" i="2"/>
  <c r="W181" i="2"/>
  <c r="X181" i="2"/>
  <c r="Y181" i="2"/>
  <c r="Z181" i="2"/>
  <c r="AA181" i="2"/>
  <c r="AB181" i="2"/>
  <c r="AC181" i="2"/>
  <c r="AD181" i="2"/>
  <c r="U182" i="2"/>
  <c r="V182" i="2"/>
  <c r="W182" i="2"/>
  <c r="X182" i="2"/>
  <c r="Y182" i="2"/>
  <c r="Z182" i="2"/>
  <c r="AA182" i="2"/>
  <c r="AB182" i="2"/>
  <c r="AC182" i="2"/>
  <c r="AD182" i="2"/>
  <c r="U183" i="2"/>
  <c r="V183" i="2"/>
  <c r="W183" i="2"/>
  <c r="X183" i="2"/>
  <c r="Y183" i="2"/>
  <c r="Z183" i="2"/>
  <c r="AA183" i="2"/>
  <c r="AB183" i="2"/>
  <c r="AC183" i="2"/>
  <c r="AD183" i="2"/>
  <c r="U184" i="2"/>
  <c r="V184" i="2"/>
  <c r="W184" i="2"/>
  <c r="X184" i="2"/>
  <c r="Y184" i="2"/>
  <c r="Z184" i="2"/>
  <c r="AA184" i="2"/>
  <c r="AB184" i="2"/>
  <c r="AC184" i="2"/>
  <c r="AD184" i="2"/>
  <c r="U185" i="2"/>
  <c r="V185" i="2"/>
  <c r="W185" i="2"/>
  <c r="X185" i="2"/>
  <c r="Y185" i="2"/>
  <c r="Z185" i="2"/>
  <c r="AA185" i="2"/>
  <c r="AB185" i="2"/>
  <c r="AC185" i="2"/>
  <c r="AD185" i="2"/>
  <c r="U186" i="2"/>
  <c r="V186" i="2"/>
  <c r="W186" i="2"/>
  <c r="X186" i="2"/>
  <c r="Y186" i="2"/>
  <c r="Z186" i="2"/>
  <c r="AA186" i="2"/>
  <c r="AB186" i="2"/>
  <c r="AC186" i="2"/>
  <c r="AD186" i="2"/>
  <c r="U187" i="2"/>
  <c r="V187" i="2"/>
  <c r="W187" i="2"/>
  <c r="X187" i="2"/>
  <c r="Y187" i="2"/>
  <c r="Z187" i="2"/>
  <c r="AA187" i="2"/>
  <c r="AB187" i="2"/>
  <c r="AC187" i="2"/>
  <c r="AD187" i="2"/>
  <c r="U188" i="2"/>
  <c r="V188" i="2"/>
  <c r="W188" i="2"/>
  <c r="X188" i="2"/>
  <c r="Y188" i="2"/>
  <c r="Z188" i="2"/>
  <c r="AA188" i="2"/>
  <c r="AB188" i="2"/>
  <c r="AC188" i="2"/>
  <c r="AD188" i="2"/>
  <c r="U189" i="2"/>
  <c r="V189" i="2"/>
  <c r="W189" i="2"/>
  <c r="X189" i="2"/>
  <c r="Y189" i="2"/>
  <c r="Z189" i="2"/>
  <c r="AA189" i="2"/>
  <c r="AB189" i="2"/>
  <c r="AC189" i="2"/>
  <c r="AD189" i="2"/>
  <c r="U190" i="2"/>
  <c r="V190" i="2"/>
  <c r="W190" i="2"/>
  <c r="X190" i="2"/>
  <c r="Y190" i="2"/>
  <c r="Z190" i="2"/>
  <c r="AA190" i="2"/>
  <c r="AB190" i="2"/>
  <c r="AC190" i="2"/>
  <c r="AD190" i="2"/>
  <c r="U191" i="2"/>
  <c r="V191" i="2"/>
  <c r="W191" i="2"/>
  <c r="X191" i="2"/>
  <c r="Y191" i="2"/>
  <c r="Z191" i="2"/>
  <c r="AA191" i="2"/>
  <c r="AB191" i="2"/>
  <c r="AC191" i="2"/>
  <c r="AD191" i="2"/>
  <c r="U192" i="2"/>
  <c r="V192" i="2"/>
  <c r="W192" i="2"/>
  <c r="X192" i="2"/>
  <c r="Y192" i="2"/>
  <c r="Z192" i="2"/>
  <c r="AA192" i="2"/>
  <c r="AB192" i="2"/>
  <c r="AC192" i="2"/>
  <c r="AD192" i="2"/>
  <c r="U193" i="2"/>
  <c r="V193" i="2"/>
  <c r="W193" i="2"/>
  <c r="X193" i="2"/>
  <c r="Y193" i="2"/>
  <c r="Z193" i="2"/>
  <c r="AA193" i="2"/>
  <c r="AB193" i="2"/>
  <c r="AC193" i="2"/>
  <c r="AD193" i="2"/>
  <c r="U194" i="2"/>
  <c r="V194" i="2"/>
  <c r="W194" i="2"/>
  <c r="X194" i="2"/>
  <c r="Y194" i="2"/>
  <c r="Z194" i="2"/>
  <c r="AA194" i="2"/>
  <c r="AB194" i="2"/>
  <c r="AC194" i="2"/>
  <c r="AD194" i="2"/>
  <c r="U195" i="2"/>
  <c r="V195" i="2"/>
  <c r="W195" i="2"/>
  <c r="X195" i="2"/>
  <c r="Y195" i="2"/>
  <c r="Z195" i="2"/>
  <c r="AA195" i="2"/>
  <c r="AB195" i="2"/>
  <c r="AC195" i="2"/>
  <c r="AD195" i="2"/>
  <c r="U196" i="2"/>
  <c r="V196" i="2"/>
  <c r="W196" i="2"/>
  <c r="X196" i="2"/>
  <c r="Y196" i="2"/>
  <c r="Z196" i="2"/>
  <c r="AA196" i="2"/>
  <c r="AB196" i="2"/>
  <c r="AC196" i="2"/>
  <c r="AD196" i="2"/>
  <c r="U197" i="2"/>
  <c r="V197" i="2"/>
  <c r="W197" i="2"/>
  <c r="X197" i="2"/>
  <c r="Y197" i="2"/>
  <c r="Z197" i="2"/>
  <c r="AA197" i="2"/>
  <c r="AB197" i="2"/>
  <c r="AC197" i="2"/>
  <c r="AD197" i="2"/>
  <c r="U198" i="2"/>
  <c r="V198" i="2"/>
  <c r="W198" i="2"/>
  <c r="X198" i="2"/>
  <c r="Y198" i="2"/>
  <c r="Z198" i="2"/>
  <c r="AA198" i="2"/>
  <c r="AB198" i="2"/>
  <c r="AC198" i="2"/>
  <c r="AD198" i="2"/>
  <c r="U199" i="2"/>
  <c r="V199" i="2"/>
  <c r="W199" i="2"/>
  <c r="X199" i="2"/>
  <c r="Y199" i="2"/>
  <c r="Z199" i="2"/>
  <c r="AA199" i="2"/>
  <c r="AB199" i="2"/>
  <c r="AC199" i="2"/>
  <c r="AD199" i="2"/>
  <c r="U200" i="2"/>
  <c r="V200" i="2"/>
  <c r="W200" i="2"/>
  <c r="X200" i="2"/>
  <c r="Y200" i="2"/>
  <c r="Z200" i="2"/>
  <c r="AA200" i="2"/>
  <c r="AB200" i="2"/>
  <c r="AC200" i="2"/>
  <c r="AD200" i="2"/>
  <c r="U201" i="2"/>
  <c r="V201" i="2"/>
  <c r="W201" i="2"/>
  <c r="X201" i="2"/>
  <c r="Y201" i="2"/>
  <c r="Z201" i="2"/>
  <c r="AA201" i="2"/>
  <c r="AB201" i="2"/>
  <c r="AC201" i="2"/>
  <c r="AD201" i="2"/>
  <c r="U202" i="2"/>
  <c r="V202" i="2"/>
  <c r="W202" i="2"/>
  <c r="X202" i="2"/>
  <c r="Y202" i="2"/>
  <c r="Z202" i="2"/>
  <c r="AA202" i="2"/>
  <c r="AB202" i="2"/>
  <c r="AC202" i="2"/>
  <c r="AD202" i="2"/>
  <c r="U203" i="2"/>
  <c r="V203" i="2"/>
  <c r="W203" i="2"/>
  <c r="X203" i="2"/>
  <c r="Y203" i="2"/>
  <c r="Z203" i="2"/>
  <c r="AA203" i="2"/>
  <c r="AB203" i="2"/>
  <c r="AC203" i="2"/>
  <c r="AD203" i="2"/>
  <c r="U204" i="2"/>
  <c r="V204" i="2"/>
  <c r="W204" i="2"/>
  <c r="X204" i="2"/>
  <c r="Y204" i="2"/>
  <c r="Z204" i="2"/>
  <c r="AA204" i="2"/>
  <c r="AB204" i="2"/>
  <c r="AC204" i="2"/>
  <c r="AD204" i="2"/>
  <c r="U205" i="2"/>
  <c r="V205" i="2"/>
  <c r="W205" i="2"/>
  <c r="X205" i="2"/>
  <c r="Y205" i="2"/>
  <c r="Z205" i="2"/>
  <c r="AA205" i="2"/>
  <c r="AB205" i="2"/>
  <c r="AC205" i="2"/>
  <c r="AD205" i="2"/>
  <c r="U206" i="2"/>
  <c r="V206" i="2"/>
  <c r="W206" i="2"/>
  <c r="X206" i="2"/>
  <c r="Y206" i="2"/>
  <c r="Z206" i="2"/>
  <c r="AA206" i="2"/>
  <c r="AB206" i="2"/>
  <c r="AC206" i="2"/>
  <c r="AD206" i="2"/>
  <c r="U207" i="2"/>
  <c r="V207" i="2"/>
  <c r="W207" i="2"/>
  <c r="X207" i="2"/>
  <c r="Y207" i="2"/>
  <c r="Z207" i="2"/>
  <c r="AA207" i="2"/>
  <c r="AB207" i="2"/>
  <c r="AC207" i="2"/>
  <c r="AD207" i="2"/>
  <c r="U208" i="2"/>
  <c r="V208" i="2"/>
  <c r="W208" i="2"/>
  <c r="X208" i="2"/>
  <c r="Y208" i="2"/>
  <c r="Z208" i="2"/>
  <c r="AA208" i="2"/>
  <c r="AB208" i="2"/>
  <c r="AC208" i="2"/>
  <c r="AD208" i="2"/>
  <c r="U209" i="2"/>
  <c r="V209" i="2"/>
  <c r="W209" i="2"/>
  <c r="X209" i="2"/>
  <c r="Y209" i="2"/>
  <c r="Z209" i="2"/>
  <c r="AA209" i="2"/>
  <c r="AB209" i="2"/>
  <c r="AC209" i="2"/>
  <c r="AD209" i="2"/>
  <c r="U210" i="2"/>
  <c r="V210" i="2"/>
  <c r="W210" i="2"/>
  <c r="X210" i="2"/>
  <c r="Y210" i="2"/>
  <c r="Z210" i="2"/>
  <c r="AA210" i="2"/>
  <c r="AB210" i="2"/>
  <c r="AC210" i="2"/>
  <c r="AD210" i="2"/>
  <c r="U211" i="2"/>
  <c r="V211" i="2"/>
  <c r="W211" i="2"/>
  <c r="X211" i="2"/>
  <c r="Y211" i="2"/>
  <c r="Z211" i="2"/>
  <c r="AA211" i="2"/>
  <c r="AB211" i="2"/>
  <c r="AC211" i="2"/>
  <c r="AD211" i="2"/>
  <c r="U212" i="2"/>
  <c r="V212" i="2"/>
  <c r="W212" i="2"/>
  <c r="X212" i="2"/>
  <c r="Y212" i="2"/>
  <c r="Z212" i="2"/>
  <c r="AA212" i="2"/>
  <c r="AB212" i="2"/>
  <c r="AC212" i="2"/>
  <c r="AD212" i="2"/>
  <c r="U213" i="2"/>
  <c r="V213" i="2"/>
  <c r="W213" i="2"/>
  <c r="X213" i="2"/>
  <c r="Y213" i="2"/>
  <c r="Z213" i="2"/>
  <c r="AA213" i="2"/>
  <c r="AB213" i="2"/>
  <c r="AC213" i="2"/>
  <c r="AD213" i="2"/>
  <c r="U214" i="2"/>
  <c r="V214" i="2"/>
  <c r="W214" i="2"/>
  <c r="X214" i="2"/>
  <c r="Y214" i="2"/>
  <c r="Z214" i="2"/>
  <c r="AA214" i="2"/>
  <c r="AB214" i="2"/>
  <c r="AC214" i="2"/>
  <c r="AD214" i="2"/>
  <c r="U215" i="2"/>
  <c r="V215" i="2"/>
  <c r="W215" i="2"/>
  <c r="X215" i="2"/>
  <c r="Y215" i="2"/>
  <c r="Z215" i="2"/>
  <c r="AA215" i="2"/>
  <c r="AB215" i="2"/>
  <c r="AC215" i="2"/>
  <c r="AD215" i="2"/>
  <c r="U216" i="2"/>
  <c r="V216" i="2"/>
  <c r="W216" i="2"/>
  <c r="X216" i="2"/>
  <c r="Y216" i="2"/>
  <c r="Z216" i="2"/>
  <c r="AA216" i="2"/>
  <c r="AB216" i="2"/>
  <c r="AC216" i="2"/>
  <c r="AD216" i="2"/>
  <c r="U217" i="2"/>
  <c r="V217" i="2"/>
  <c r="W217" i="2"/>
  <c r="X217" i="2"/>
  <c r="Y217" i="2"/>
  <c r="Z217" i="2"/>
  <c r="AA217" i="2"/>
  <c r="AB217" i="2"/>
  <c r="AC217" i="2"/>
  <c r="AD217" i="2"/>
  <c r="U218" i="2"/>
  <c r="V218" i="2"/>
  <c r="W218" i="2"/>
  <c r="X218" i="2"/>
  <c r="Y218" i="2"/>
  <c r="Z218" i="2"/>
  <c r="AA218" i="2"/>
  <c r="AB218" i="2"/>
  <c r="AC218" i="2"/>
  <c r="AD218" i="2"/>
  <c r="U219" i="2"/>
  <c r="V219" i="2"/>
  <c r="W219" i="2"/>
  <c r="X219" i="2"/>
  <c r="Y219" i="2"/>
  <c r="Z219" i="2"/>
  <c r="AA219" i="2"/>
  <c r="AB219" i="2"/>
  <c r="AC219" i="2"/>
  <c r="AD219" i="2"/>
  <c r="U220" i="2"/>
  <c r="V220" i="2"/>
  <c r="W220" i="2"/>
  <c r="X220" i="2"/>
  <c r="Y220" i="2"/>
  <c r="Z220" i="2"/>
  <c r="AA220" i="2"/>
  <c r="AB220" i="2"/>
  <c r="AC220" i="2"/>
  <c r="AD220" i="2"/>
  <c r="U221" i="2"/>
  <c r="V221" i="2"/>
  <c r="W221" i="2"/>
  <c r="X221" i="2"/>
  <c r="Y221" i="2"/>
  <c r="Z221" i="2"/>
  <c r="AA221" i="2"/>
  <c r="AB221" i="2"/>
  <c r="AC221" i="2"/>
  <c r="AD221" i="2"/>
  <c r="U222" i="2"/>
  <c r="V222" i="2"/>
  <c r="W222" i="2"/>
  <c r="X222" i="2"/>
  <c r="Y222" i="2"/>
  <c r="Z222" i="2"/>
  <c r="AA222" i="2"/>
  <c r="AB222" i="2"/>
  <c r="AC222" i="2"/>
  <c r="AD222" i="2"/>
  <c r="U223" i="2"/>
  <c r="V223" i="2"/>
  <c r="W223" i="2"/>
  <c r="X223" i="2"/>
  <c r="Y223" i="2"/>
  <c r="Z223" i="2"/>
  <c r="AA223" i="2"/>
  <c r="AB223" i="2"/>
  <c r="AC223" i="2"/>
  <c r="AD223" i="2"/>
  <c r="U224" i="2"/>
  <c r="V224" i="2"/>
  <c r="W224" i="2"/>
  <c r="X224" i="2"/>
  <c r="Y224" i="2"/>
  <c r="Z224" i="2"/>
  <c r="AA224" i="2"/>
  <c r="AB224" i="2"/>
  <c r="AC224" i="2"/>
  <c r="AD224" i="2"/>
  <c r="U225" i="2"/>
  <c r="V225" i="2"/>
  <c r="W225" i="2"/>
  <c r="X225" i="2"/>
  <c r="Y225" i="2"/>
  <c r="Z225" i="2"/>
  <c r="AA225" i="2"/>
  <c r="AB225" i="2"/>
  <c r="AC225" i="2"/>
  <c r="AD225" i="2"/>
  <c r="U226" i="2"/>
  <c r="V226" i="2"/>
  <c r="W226" i="2"/>
  <c r="X226" i="2"/>
  <c r="Y226" i="2"/>
  <c r="Z226" i="2"/>
  <c r="AA226" i="2"/>
  <c r="AB226" i="2"/>
  <c r="AC226" i="2"/>
  <c r="AD226" i="2"/>
  <c r="U227" i="2"/>
  <c r="V227" i="2"/>
  <c r="W227" i="2"/>
  <c r="X227" i="2"/>
  <c r="Y227" i="2"/>
  <c r="Z227" i="2"/>
  <c r="AA227" i="2"/>
  <c r="AB227" i="2"/>
  <c r="AC227" i="2"/>
  <c r="AD227" i="2"/>
  <c r="U228" i="2"/>
  <c r="V228" i="2"/>
  <c r="W228" i="2"/>
  <c r="X228" i="2"/>
  <c r="Y228" i="2"/>
  <c r="Z228" i="2"/>
  <c r="AA228" i="2"/>
  <c r="AB228" i="2"/>
  <c r="AC228" i="2"/>
  <c r="AD228" i="2"/>
  <c r="U229" i="2"/>
  <c r="V229" i="2"/>
  <c r="W229" i="2"/>
  <c r="X229" i="2"/>
  <c r="Y229" i="2"/>
  <c r="Z229" i="2"/>
  <c r="AA229" i="2"/>
  <c r="AB229" i="2"/>
  <c r="AC229" i="2"/>
  <c r="AD229" i="2"/>
  <c r="U230" i="2"/>
  <c r="V230" i="2"/>
  <c r="W230" i="2"/>
  <c r="X230" i="2"/>
  <c r="Y230" i="2"/>
  <c r="Z230" i="2"/>
  <c r="AA230" i="2"/>
  <c r="AB230" i="2"/>
  <c r="AC230" i="2"/>
  <c r="AD230" i="2"/>
  <c r="U231" i="2"/>
  <c r="V231" i="2"/>
  <c r="W231" i="2"/>
  <c r="X231" i="2"/>
  <c r="Y231" i="2"/>
  <c r="Z231" i="2"/>
  <c r="AA231" i="2"/>
  <c r="AB231" i="2"/>
  <c r="AC231" i="2"/>
  <c r="AD231" i="2"/>
  <c r="U232" i="2"/>
  <c r="V232" i="2"/>
  <c r="W232" i="2"/>
  <c r="X232" i="2"/>
  <c r="Y232" i="2"/>
  <c r="Z232" i="2"/>
  <c r="AA232" i="2"/>
  <c r="AB232" i="2"/>
  <c r="AC232" i="2"/>
  <c r="AD232" i="2"/>
  <c r="U233" i="2"/>
  <c r="V233" i="2"/>
  <c r="W233" i="2"/>
  <c r="X233" i="2"/>
  <c r="Y233" i="2"/>
  <c r="Z233" i="2"/>
  <c r="AA233" i="2"/>
  <c r="AB233" i="2"/>
  <c r="AC233" i="2"/>
  <c r="AD233" i="2"/>
  <c r="U234" i="2"/>
  <c r="V234" i="2"/>
  <c r="W234" i="2"/>
  <c r="X234" i="2"/>
  <c r="Y234" i="2"/>
  <c r="Z234" i="2"/>
  <c r="AA234" i="2"/>
  <c r="AB234" i="2"/>
  <c r="AC234" i="2"/>
  <c r="AD234" i="2"/>
  <c r="U235" i="2"/>
  <c r="V235" i="2"/>
  <c r="W235" i="2"/>
  <c r="X235" i="2"/>
  <c r="Y235" i="2"/>
  <c r="Z235" i="2"/>
  <c r="AA235" i="2"/>
  <c r="AB235" i="2"/>
  <c r="AC235" i="2"/>
  <c r="AD235" i="2"/>
  <c r="U236" i="2"/>
  <c r="V236" i="2"/>
  <c r="W236" i="2"/>
  <c r="X236" i="2"/>
  <c r="Y236" i="2"/>
  <c r="Z236" i="2"/>
  <c r="AA236" i="2"/>
  <c r="AB236" i="2"/>
  <c r="AC236" i="2"/>
  <c r="AD236" i="2"/>
  <c r="U237" i="2"/>
  <c r="V237" i="2"/>
  <c r="W237" i="2"/>
  <c r="X237" i="2"/>
  <c r="Y237" i="2"/>
  <c r="Z237" i="2"/>
  <c r="AA237" i="2"/>
  <c r="AB237" i="2"/>
  <c r="AC237" i="2"/>
  <c r="AD237" i="2"/>
  <c r="U238" i="2"/>
  <c r="V238" i="2"/>
  <c r="W238" i="2"/>
  <c r="X238" i="2"/>
  <c r="Y238" i="2"/>
  <c r="Z238" i="2"/>
  <c r="AA238" i="2"/>
  <c r="AB238" i="2"/>
  <c r="AC238" i="2"/>
  <c r="AD238" i="2"/>
  <c r="U239" i="2"/>
  <c r="V239" i="2"/>
  <c r="W239" i="2"/>
  <c r="X239" i="2"/>
  <c r="Y239" i="2"/>
  <c r="Z239" i="2"/>
  <c r="AA239" i="2"/>
  <c r="AB239" i="2"/>
  <c r="AC239" i="2"/>
  <c r="AD239" i="2"/>
  <c r="U240" i="2"/>
  <c r="V240" i="2"/>
  <c r="W240" i="2"/>
  <c r="X240" i="2"/>
  <c r="Y240" i="2"/>
  <c r="Z240" i="2"/>
  <c r="AA240" i="2"/>
  <c r="AB240" i="2"/>
  <c r="AC240" i="2"/>
  <c r="AD240" i="2"/>
  <c r="U241" i="2"/>
  <c r="V241" i="2"/>
  <c r="W241" i="2"/>
  <c r="X241" i="2"/>
  <c r="Y241" i="2"/>
  <c r="Z241" i="2"/>
  <c r="AA241" i="2"/>
  <c r="AB241" i="2"/>
  <c r="AC241" i="2"/>
  <c r="AD241" i="2"/>
  <c r="U242" i="2"/>
  <c r="V242" i="2"/>
  <c r="W242" i="2"/>
  <c r="X242" i="2"/>
  <c r="Y242" i="2"/>
  <c r="Z242" i="2"/>
  <c r="AA242" i="2"/>
  <c r="AB242" i="2"/>
  <c r="AC242" i="2"/>
  <c r="AD242" i="2"/>
  <c r="U243" i="2"/>
  <c r="V243" i="2"/>
  <c r="W243" i="2"/>
  <c r="X243" i="2"/>
  <c r="Y243" i="2"/>
  <c r="Z243" i="2"/>
  <c r="AA243" i="2"/>
  <c r="AB243" i="2"/>
  <c r="AC243" i="2"/>
  <c r="AD243" i="2"/>
  <c r="U244" i="2"/>
  <c r="V244" i="2"/>
  <c r="W244" i="2"/>
  <c r="X244" i="2"/>
  <c r="Y244" i="2"/>
  <c r="Z244" i="2"/>
  <c r="AA244" i="2"/>
  <c r="AB244" i="2"/>
  <c r="AC244" i="2"/>
  <c r="AD244" i="2"/>
  <c r="U245" i="2"/>
  <c r="V245" i="2"/>
  <c r="W245" i="2"/>
  <c r="X245" i="2"/>
  <c r="Y245" i="2"/>
  <c r="Z245" i="2"/>
  <c r="AA245" i="2"/>
  <c r="AB245" i="2"/>
  <c r="AC245" i="2"/>
  <c r="AD245" i="2"/>
  <c r="U246" i="2"/>
  <c r="V246" i="2"/>
  <c r="W246" i="2"/>
  <c r="X246" i="2"/>
  <c r="Y246" i="2"/>
  <c r="Z246" i="2"/>
  <c r="AA246" i="2"/>
  <c r="AB246" i="2"/>
  <c r="AC246" i="2"/>
  <c r="AD246" i="2"/>
  <c r="U247" i="2"/>
  <c r="V247" i="2"/>
  <c r="W247" i="2"/>
  <c r="X247" i="2"/>
  <c r="Y247" i="2"/>
  <c r="Z247" i="2"/>
  <c r="AA247" i="2"/>
  <c r="AB247" i="2"/>
  <c r="AC247" i="2"/>
  <c r="AD247" i="2"/>
  <c r="U248" i="2"/>
  <c r="V248" i="2"/>
  <c r="W248" i="2"/>
  <c r="X248" i="2"/>
  <c r="Y248" i="2"/>
  <c r="Z248" i="2"/>
  <c r="AA248" i="2"/>
  <c r="AB248" i="2"/>
  <c r="AC248" i="2"/>
  <c r="AD248" i="2"/>
  <c r="U249" i="2"/>
  <c r="V249" i="2"/>
  <c r="W249" i="2"/>
  <c r="X249" i="2"/>
  <c r="Y249" i="2"/>
  <c r="Z249" i="2"/>
  <c r="AA249" i="2"/>
  <c r="AB249" i="2"/>
  <c r="AC249" i="2"/>
  <c r="AD249" i="2"/>
  <c r="U250" i="2"/>
  <c r="V250" i="2"/>
  <c r="W250" i="2"/>
  <c r="X250" i="2"/>
  <c r="Y250" i="2"/>
  <c r="Z250" i="2"/>
  <c r="AA250" i="2"/>
  <c r="AB250" i="2"/>
  <c r="AC250" i="2"/>
  <c r="AD250" i="2"/>
  <c r="U251" i="2"/>
  <c r="V251" i="2"/>
  <c r="W251" i="2"/>
  <c r="X251" i="2"/>
  <c r="Y251" i="2"/>
  <c r="Z251" i="2"/>
  <c r="AA251" i="2"/>
  <c r="AB251" i="2"/>
  <c r="AC251" i="2"/>
  <c r="AD251" i="2"/>
  <c r="U252" i="2"/>
  <c r="V252" i="2"/>
  <c r="W252" i="2"/>
  <c r="X252" i="2"/>
  <c r="Y252" i="2"/>
  <c r="Z252" i="2"/>
  <c r="AA252" i="2"/>
  <c r="AB252" i="2"/>
  <c r="AC252" i="2"/>
  <c r="AD252" i="2"/>
  <c r="U253" i="2"/>
  <c r="V253" i="2"/>
  <c r="W253" i="2"/>
  <c r="X253" i="2"/>
  <c r="Y253" i="2"/>
  <c r="Z253" i="2"/>
  <c r="AA253" i="2"/>
  <c r="AB253" i="2"/>
  <c r="AC253" i="2"/>
  <c r="AD253" i="2"/>
  <c r="U254" i="2"/>
  <c r="V254" i="2"/>
  <c r="W254" i="2"/>
  <c r="X254" i="2"/>
  <c r="Y254" i="2"/>
  <c r="Z254" i="2"/>
  <c r="AA254" i="2"/>
  <c r="AB254" i="2"/>
  <c r="AC254" i="2"/>
  <c r="AD254" i="2"/>
  <c r="U255" i="2"/>
  <c r="V255" i="2"/>
  <c r="W255" i="2"/>
  <c r="X255" i="2"/>
  <c r="Y255" i="2"/>
  <c r="Z255" i="2"/>
  <c r="AA255" i="2"/>
  <c r="AB255" i="2"/>
  <c r="AC255" i="2"/>
  <c r="AD255" i="2"/>
  <c r="U256" i="2"/>
  <c r="V256" i="2"/>
  <c r="W256" i="2"/>
  <c r="X256" i="2"/>
  <c r="Y256" i="2"/>
  <c r="Z256" i="2"/>
  <c r="AA256" i="2"/>
  <c r="AB256" i="2"/>
  <c r="AC256" i="2"/>
  <c r="AD256" i="2"/>
  <c r="U257" i="2"/>
  <c r="V257" i="2"/>
  <c r="W257" i="2"/>
  <c r="X257" i="2"/>
  <c r="Y257" i="2"/>
  <c r="Z257" i="2"/>
  <c r="AA257" i="2"/>
  <c r="AB257" i="2"/>
  <c r="AC257" i="2"/>
  <c r="AD257" i="2"/>
  <c r="U258" i="2"/>
  <c r="V258" i="2"/>
  <c r="W258" i="2"/>
  <c r="X258" i="2"/>
  <c r="Y258" i="2"/>
  <c r="Z258" i="2"/>
  <c r="AA258" i="2"/>
  <c r="AB258" i="2"/>
  <c r="AC258" i="2"/>
  <c r="AD258" i="2"/>
  <c r="U259" i="2"/>
  <c r="V259" i="2"/>
  <c r="W259" i="2"/>
  <c r="X259" i="2"/>
  <c r="Y259" i="2"/>
  <c r="Z259" i="2"/>
  <c r="AA259" i="2"/>
  <c r="AB259" i="2"/>
  <c r="AC259" i="2"/>
  <c r="AD259" i="2"/>
  <c r="U260" i="2"/>
  <c r="V260" i="2"/>
  <c r="W260" i="2"/>
  <c r="X260" i="2"/>
  <c r="Y260" i="2"/>
  <c r="Z260" i="2"/>
  <c r="AA260" i="2"/>
  <c r="AB260" i="2"/>
  <c r="AC260" i="2"/>
  <c r="AD260" i="2"/>
  <c r="U261" i="2"/>
  <c r="V261" i="2"/>
  <c r="W261" i="2"/>
  <c r="X261" i="2"/>
  <c r="Y261" i="2"/>
  <c r="Z261" i="2"/>
  <c r="AA261" i="2"/>
  <c r="AB261" i="2"/>
  <c r="AC261" i="2"/>
  <c r="AD261" i="2"/>
  <c r="U262" i="2"/>
  <c r="V262" i="2"/>
  <c r="W262" i="2"/>
  <c r="X262" i="2"/>
  <c r="Y262" i="2"/>
  <c r="Z262" i="2"/>
  <c r="AA262" i="2"/>
  <c r="AB262" i="2"/>
  <c r="AC262" i="2"/>
  <c r="AD262" i="2"/>
  <c r="U263" i="2"/>
  <c r="V263" i="2"/>
  <c r="W263" i="2"/>
  <c r="X263" i="2"/>
  <c r="Y263" i="2"/>
  <c r="Z263" i="2"/>
  <c r="AA263" i="2"/>
  <c r="AB263" i="2"/>
  <c r="AC263" i="2"/>
  <c r="AD263" i="2"/>
  <c r="U264" i="2"/>
  <c r="V264" i="2"/>
  <c r="W264" i="2"/>
  <c r="X264" i="2"/>
  <c r="Y264" i="2"/>
  <c r="Z264" i="2"/>
  <c r="AA264" i="2"/>
  <c r="AB264" i="2"/>
  <c r="AC264" i="2"/>
  <c r="AD264" i="2"/>
  <c r="U265" i="2"/>
  <c r="V265" i="2"/>
  <c r="W265" i="2"/>
  <c r="X265" i="2"/>
  <c r="Y265" i="2"/>
  <c r="Z265" i="2"/>
  <c r="AA265" i="2"/>
  <c r="AB265" i="2"/>
  <c r="AC265" i="2"/>
  <c r="AD265" i="2"/>
  <c r="U266" i="2"/>
  <c r="V266" i="2"/>
  <c r="W266" i="2"/>
  <c r="X266" i="2"/>
  <c r="Y266" i="2"/>
  <c r="Z266" i="2"/>
  <c r="AA266" i="2"/>
  <c r="AB266" i="2"/>
  <c r="AC266" i="2"/>
  <c r="AD266" i="2"/>
  <c r="U267" i="2"/>
  <c r="V267" i="2"/>
  <c r="W267" i="2"/>
  <c r="X267" i="2"/>
  <c r="Y267" i="2"/>
  <c r="Z267" i="2"/>
  <c r="AA267" i="2"/>
  <c r="AB267" i="2"/>
  <c r="AC267" i="2"/>
  <c r="AD267" i="2"/>
  <c r="U268" i="2"/>
  <c r="V268" i="2"/>
  <c r="W268" i="2"/>
  <c r="X268" i="2"/>
  <c r="Y268" i="2"/>
  <c r="Z268" i="2"/>
  <c r="AA268" i="2"/>
  <c r="AB268" i="2"/>
  <c r="AC268" i="2"/>
  <c r="AD268" i="2"/>
  <c r="U269" i="2"/>
  <c r="V269" i="2"/>
  <c r="W269" i="2"/>
  <c r="X269" i="2"/>
  <c r="Y269" i="2"/>
  <c r="Z269" i="2"/>
  <c r="AA269" i="2"/>
  <c r="AB269" i="2"/>
  <c r="AC269" i="2"/>
  <c r="AD269" i="2"/>
  <c r="U270" i="2"/>
  <c r="V270" i="2"/>
  <c r="W270" i="2"/>
  <c r="X270" i="2"/>
  <c r="Y270" i="2"/>
  <c r="Z270" i="2"/>
  <c r="AA270" i="2"/>
  <c r="AB270" i="2"/>
  <c r="AC270" i="2"/>
  <c r="AD270" i="2"/>
  <c r="U271" i="2"/>
  <c r="V271" i="2"/>
  <c r="W271" i="2"/>
  <c r="X271" i="2"/>
  <c r="Y271" i="2"/>
  <c r="Z271" i="2"/>
  <c r="AA271" i="2"/>
  <c r="AB271" i="2"/>
  <c r="AC271" i="2"/>
  <c r="AD271" i="2"/>
  <c r="U272" i="2"/>
  <c r="V272" i="2"/>
  <c r="W272" i="2"/>
  <c r="X272" i="2"/>
  <c r="Y272" i="2"/>
  <c r="Z272" i="2"/>
  <c r="AA272" i="2"/>
  <c r="AB272" i="2"/>
  <c r="AC272" i="2"/>
  <c r="AD272" i="2"/>
  <c r="U273" i="2"/>
  <c r="V273" i="2"/>
  <c r="W273" i="2"/>
  <c r="X273" i="2"/>
  <c r="Y273" i="2"/>
  <c r="Z273" i="2"/>
  <c r="AA273" i="2"/>
  <c r="AB273" i="2"/>
  <c r="AC273" i="2"/>
  <c r="AD273" i="2"/>
  <c r="U274" i="2"/>
  <c r="V274" i="2"/>
  <c r="W274" i="2"/>
  <c r="X274" i="2"/>
  <c r="Y274" i="2"/>
  <c r="Z274" i="2"/>
  <c r="AA274" i="2"/>
  <c r="AB274" i="2"/>
  <c r="AC274" i="2"/>
  <c r="AD274" i="2"/>
  <c r="U275" i="2"/>
  <c r="V275" i="2"/>
  <c r="W275" i="2"/>
  <c r="X275" i="2"/>
  <c r="Y275" i="2"/>
  <c r="Z275" i="2"/>
  <c r="AA275" i="2"/>
  <c r="AB275" i="2"/>
  <c r="AC275" i="2"/>
  <c r="AD275" i="2"/>
  <c r="U276" i="2"/>
  <c r="V276" i="2"/>
  <c r="W276" i="2"/>
  <c r="X276" i="2"/>
  <c r="Y276" i="2"/>
  <c r="Z276" i="2"/>
  <c r="AA276" i="2"/>
  <c r="AB276" i="2"/>
  <c r="AC276" i="2"/>
  <c r="AD276" i="2"/>
  <c r="U277" i="2"/>
  <c r="V277" i="2"/>
  <c r="W277" i="2"/>
  <c r="X277" i="2"/>
  <c r="Y277" i="2"/>
  <c r="Z277" i="2"/>
  <c r="AA277" i="2"/>
  <c r="AB277" i="2"/>
  <c r="AC277" i="2"/>
  <c r="AD277" i="2"/>
  <c r="U278" i="2"/>
  <c r="V278" i="2"/>
  <c r="W278" i="2"/>
  <c r="X278" i="2"/>
  <c r="Y278" i="2"/>
  <c r="Z278" i="2"/>
  <c r="AA278" i="2"/>
  <c r="AB278" i="2"/>
  <c r="AC278" i="2"/>
  <c r="AD278" i="2"/>
  <c r="U279" i="2"/>
  <c r="V279" i="2"/>
  <c r="W279" i="2"/>
  <c r="X279" i="2"/>
  <c r="Y279" i="2"/>
  <c r="Z279" i="2"/>
  <c r="AA279" i="2"/>
  <c r="AB279" i="2"/>
  <c r="AC279" i="2"/>
  <c r="AD279" i="2"/>
  <c r="U280" i="2"/>
  <c r="V280" i="2"/>
  <c r="W280" i="2"/>
  <c r="X280" i="2"/>
  <c r="Y280" i="2"/>
  <c r="Z280" i="2"/>
  <c r="AA280" i="2"/>
  <c r="AB280" i="2"/>
  <c r="AC280" i="2"/>
  <c r="AD280" i="2"/>
  <c r="U281" i="2"/>
  <c r="V281" i="2"/>
  <c r="W281" i="2"/>
  <c r="X281" i="2"/>
  <c r="Y281" i="2"/>
  <c r="Z281" i="2"/>
  <c r="AA281" i="2"/>
  <c r="AB281" i="2"/>
  <c r="AC281" i="2"/>
  <c r="AD281" i="2"/>
  <c r="U282" i="2"/>
  <c r="V282" i="2"/>
  <c r="W282" i="2"/>
  <c r="X282" i="2"/>
  <c r="Y282" i="2"/>
  <c r="Z282" i="2"/>
  <c r="AA282" i="2"/>
  <c r="AB282" i="2"/>
  <c r="AC282" i="2"/>
  <c r="AD282" i="2"/>
  <c r="U283" i="2"/>
  <c r="V283" i="2"/>
  <c r="W283" i="2"/>
  <c r="X283" i="2"/>
  <c r="Y283" i="2"/>
  <c r="Z283" i="2"/>
  <c r="AA283" i="2"/>
  <c r="AB283" i="2"/>
  <c r="AC283" i="2"/>
  <c r="AD283" i="2"/>
  <c r="U284" i="2"/>
  <c r="V284" i="2"/>
  <c r="W284" i="2"/>
  <c r="X284" i="2"/>
  <c r="Y284" i="2"/>
  <c r="Z284" i="2"/>
  <c r="AA284" i="2"/>
  <c r="AB284" i="2"/>
  <c r="AC284" i="2"/>
  <c r="AD284" i="2"/>
  <c r="U285" i="2"/>
  <c r="V285" i="2"/>
  <c r="W285" i="2"/>
  <c r="X285" i="2"/>
  <c r="Y285" i="2"/>
  <c r="Z285" i="2"/>
  <c r="AA285" i="2"/>
  <c r="AB285" i="2"/>
  <c r="AC285" i="2"/>
  <c r="AD285" i="2"/>
  <c r="U286" i="2"/>
  <c r="V286" i="2"/>
  <c r="W286" i="2"/>
  <c r="X286" i="2"/>
  <c r="Y286" i="2"/>
  <c r="Z286" i="2"/>
  <c r="AA286" i="2"/>
  <c r="AB286" i="2"/>
  <c r="AC286" i="2"/>
  <c r="AD286" i="2"/>
  <c r="U287" i="2"/>
  <c r="V287" i="2"/>
  <c r="W287" i="2"/>
  <c r="X287" i="2"/>
  <c r="Y287" i="2"/>
  <c r="Z287" i="2"/>
  <c r="AA287" i="2"/>
  <c r="AB287" i="2"/>
  <c r="AC287" i="2"/>
  <c r="AD287" i="2"/>
  <c r="U288" i="2"/>
  <c r="V288" i="2"/>
  <c r="W288" i="2"/>
  <c r="X288" i="2"/>
  <c r="Y288" i="2"/>
  <c r="Z288" i="2"/>
  <c r="AA288" i="2"/>
  <c r="AB288" i="2"/>
  <c r="AC288" i="2"/>
  <c r="AD288" i="2"/>
  <c r="U289" i="2"/>
  <c r="V289" i="2"/>
  <c r="W289" i="2"/>
  <c r="X289" i="2"/>
  <c r="Y289" i="2"/>
  <c r="Z289" i="2"/>
  <c r="AA289" i="2"/>
  <c r="AB289" i="2"/>
  <c r="AC289" i="2"/>
  <c r="AD289" i="2"/>
  <c r="U290" i="2"/>
  <c r="V290" i="2"/>
  <c r="W290" i="2"/>
  <c r="X290" i="2"/>
  <c r="Y290" i="2"/>
  <c r="Z290" i="2"/>
  <c r="AA290" i="2"/>
  <c r="AB290" i="2"/>
  <c r="AC290" i="2"/>
  <c r="AD290" i="2"/>
  <c r="U291" i="2"/>
  <c r="V291" i="2"/>
  <c r="W291" i="2"/>
  <c r="X291" i="2"/>
  <c r="Y291" i="2"/>
  <c r="Z291" i="2"/>
  <c r="AA291" i="2"/>
  <c r="AB291" i="2"/>
  <c r="AC291" i="2"/>
  <c r="AD291" i="2"/>
  <c r="U292" i="2"/>
  <c r="V292" i="2"/>
  <c r="W292" i="2"/>
  <c r="X292" i="2"/>
  <c r="Y292" i="2"/>
  <c r="Z292" i="2"/>
  <c r="AA292" i="2"/>
  <c r="AB292" i="2"/>
  <c r="AC292" i="2"/>
  <c r="AD292" i="2"/>
  <c r="U293" i="2"/>
  <c r="V293" i="2"/>
  <c r="W293" i="2"/>
  <c r="X293" i="2"/>
  <c r="Y293" i="2"/>
  <c r="Z293" i="2"/>
  <c r="AA293" i="2"/>
  <c r="AB293" i="2"/>
  <c r="AC293" i="2"/>
  <c r="AD293" i="2"/>
  <c r="U294" i="2"/>
  <c r="V294" i="2"/>
  <c r="W294" i="2"/>
  <c r="X294" i="2"/>
  <c r="Y294" i="2"/>
  <c r="Z294" i="2"/>
  <c r="AA294" i="2"/>
  <c r="AB294" i="2"/>
  <c r="AC294" i="2"/>
  <c r="AD294" i="2"/>
  <c r="U295" i="2"/>
  <c r="V295" i="2"/>
  <c r="W295" i="2"/>
  <c r="X295" i="2"/>
  <c r="Y295" i="2"/>
  <c r="Z295" i="2"/>
  <c r="AA295" i="2"/>
  <c r="AB295" i="2"/>
  <c r="AC295" i="2"/>
  <c r="AD295" i="2"/>
  <c r="U296" i="2"/>
  <c r="V296" i="2"/>
  <c r="W296" i="2"/>
  <c r="X296" i="2"/>
  <c r="Y296" i="2"/>
  <c r="Z296" i="2"/>
  <c r="AA296" i="2"/>
  <c r="AB296" i="2"/>
  <c r="AC296" i="2"/>
  <c r="AD296" i="2"/>
  <c r="U297" i="2"/>
  <c r="V297" i="2"/>
  <c r="W297" i="2"/>
  <c r="X297" i="2"/>
  <c r="Y297" i="2"/>
  <c r="Z297" i="2"/>
  <c r="AA297" i="2"/>
  <c r="AB297" i="2"/>
  <c r="AC297" i="2"/>
  <c r="AD297" i="2"/>
  <c r="U298" i="2"/>
  <c r="V298" i="2"/>
  <c r="W298" i="2"/>
  <c r="X298" i="2"/>
  <c r="Y298" i="2"/>
  <c r="Z298" i="2"/>
  <c r="AA298" i="2"/>
  <c r="AB298" i="2"/>
  <c r="AC298" i="2"/>
  <c r="AD298" i="2"/>
  <c r="U299" i="2"/>
  <c r="V299" i="2"/>
  <c r="W299" i="2"/>
  <c r="X299" i="2"/>
  <c r="Y299" i="2"/>
  <c r="Z299" i="2"/>
  <c r="AA299" i="2"/>
  <c r="AB299" i="2"/>
  <c r="AC299" i="2"/>
  <c r="AD299" i="2"/>
  <c r="U300" i="2"/>
  <c r="V300" i="2"/>
  <c r="W300" i="2"/>
  <c r="X300" i="2"/>
  <c r="Y300" i="2"/>
  <c r="Z300" i="2"/>
  <c r="AA300" i="2"/>
  <c r="AB300" i="2"/>
  <c r="AC300" i="2"/>
  <c r="AD300" i="2"/>
  <c r="U301" i="2"/>
  <c r="V301" i="2"/>
  <c r="W301" i="2"/>
  <c r="X301" i="2"/>
  <c r="Y301" i="2"/>
  <c r="Z301" i="2"/>
  <c r="AA301" i="2"/>
  <c r="AB301" i="2"/>
  <c r="AC301" i="2"/>
  <c r="AD301" i="2"/>
  <c r="U302" i="2"/>
  <c r="V302" i="2"/>
  <c r="W302" i="2"/>
  <c r="X302" i="2"/>
  <c r="Y302" i="2"/>
  <c r="Z302" i="2"/>
  <c r="AA302" i="2"/>
  <c r="AB302" i="2"/>
  <c r="AC302" i="2"/>
  <c r="AD302" i="2"/>
  <c r="U303" i="2"/>
  <c r="V303" i="2"/>
  <c r="W303" i="2"/>
  <c r="X303" i="2"/>
  <c r="Y303" i="2"/>
  <c r="Z303" i="2"/>
  <c r="AA303" i="2"/>
  <c r="AB303" i="2"/>
  <c r="AC303" i="2"/>
  <c r="AD303" i="2"/>
  <c r="U304" i="2"/>
  <c r="V304" i="2"/>
  <c r="W304" i="2"/>
  <c r="X304" i="2"/>
  <c r="Y304" i="2"/>
  <c r="Z304" i="2"/>
  <c r="AA304" i="2"/>
  <c r="AB304" i="2"/>
  <c r="AC304" i="2"/>
  <c r="AD304" i="2"/>
  <c r="U305" i="2"/>
  <c r="V305" i="2"/>
  <c r="W305" i="2"/>
  <c r="X305" i="2"/>
  <c r="Y305" i="2"/>
  <c r="Z305" i="2"/>
  <c r="AA305" i="2"/>
  <c r="AB305" i="2"/>
  <c r="AC305" i="2"/>
  <c r="AD305" i="2"/>
  <c r="U306" i="2"/>
  <c r="V306" i="2"/>
  <c r="W306" i="2"/>
  <c r="X306" i="2"/>
  <c r="Y306" i="2"/>
  <c r="Z306" i="2"/>
  <c r="AA306" i="2"/>
  <c r="AB306" i="2"/>
  <c r="AC306" i="2"/>
  <c r="AD306" i="2"/>
  <c r="U307" i="2"/>
  <c r="V307" i="2"/>
  <c r="W307" i="2"/>
  <c r="X307" i="2"/>
  <c r="Y307" i="2"/>
  <c r="Z307" i="2"/>
  <c r="AA307" i="2"/>
  <c r="AB307" i="2"/>
  <c r="AC307" i="2"/>
  <c r="AD307" i="2"/>
  <c r="U308" i="2"/>
  <c r="V308" i="2"/>
  <c r="W308" i="2"/>
  <c r="X308" i="2"/>
  <c r="Y308" i="2"/>
  <c r="Z308" i="2"/>
  <c r="AA308" i="2"/>
  <c r="AB308" i="2"/>
  <c r="AC308" i="2"/>
  <c r="AD308" i="2"/>
  <c r="U309" i="2"/>
  <c r="V309" i="2"/>
  <c r="W309" i="2"/>
  <c r="X309" i="2"/>
  <c r="Y309" i="2"/>
  <c r="Z309" i="2"/>
  <c r="AA309" i="2"/>
  <c r="AB309" i="2"/>
  <c r="AC309" i="2"/>
  <c r="AD309" i="2"/>
  <c r="U310" i="2"/>
  <c r="V310" i="2"/>
  <c r="W310" i="2"/>
  <c r="X310" i="2"/>
  <c r="Y310" i="2"/>
  <c r="Z310" i="2"/>
  <c r="AA310" i="2"/>
  <c r="AB310" i="2"/>
  <c r="AC310" i="2"/>
  <c r="AD310" i="2"/>
  <c r="U311" i="2"/>
  <c r="V311" i="2"/>
  <c r="W311" i="2"/>
  <c r="X311" i="2"/>
  <c r="Y311" i="2"/>
  <c r="Z311" i="2"/>
  <c r="AA311" i="2"/>
  <c r="AB311" i="2"/>
  <c r="AC311" i="2"/>
  <c r="AD311" i="2"/>
  <c r="U312" i="2"/>
  <c r="V312" i="2"/>
  <c r="W312" i="2"/>
  <c r="X312" i="2"/>
  <c r="Y312" i="2"/>
  <c r="Z312" i="2"/>
  <c r="AA312" i="2"/>
  <c r="AB312" i="2"/>
  <c r="AC312" i="2"/>
  <c r="AD312" i="2"/>
  <c r="U313" i="2"/>
  <c r="V313" i="2"/>
  <c r="W313" i="2"/>
  <c r="X313" i="2"/>
  <c r="Y313" i="2"/>
  <c r="Z313" i="2"/>
  <c r="AA313" i="2"/>
  <c r="AB313" i="2"/>
  <c r="AC313" i="2"/>
  <c r="AD313" i="2"/>
  <c r="U314" i="2"/>
  <c r="V314" i="2"/>
  <c r="W314" i="2"/>
  <c r="X314" i="2"/>
  <c r="Y314" i="2"/>
  <c r="Z314" i="2"/>
  <c r="AA314" i="2"/>
  <c r="AB314" i="2"/>
  <c r="AC314" i="2"/>
  <c r="AD314" i="2"/>
  <c r="U315" i="2"/>
  <c r="V315" i="2"/>
  <c r="W315" i="2"/>
  <c r="X315" i="2"/>
  <c r="Y315" i="2"/>
  <c r="Z315" i="2"/>
  <c r="AA315" i="2"/>
  <c r="AB315" i="2"/>
  <c r="AC315" i="2"/>
  <c r="AD315" i="2"/>
  <c r="U316" i="2"/>
  <c r="V316" i="2"/>
  <c r="W316" i="2"/>
  <c r="X316" i="2"/>
  <c r="Y316" i="2"/>
  <c r="Z316" i="2"/>
  <c r="AA316" i="2"/>
  <c r="AB316" i="2"/>
  <c r="AC316" i="2"/>
  <c r="AD316" i="2"/>
  <c r="V2" i="2"/>
  <c r="W2" i="2"/>
  <c r="X2" i="2"/>
  <c r="Y2" i="2"/>
  <c r="Z2" i="2"/>
  <c r="AA2" i="2"/>
  <c r="AB2" i="2"/>
  <c r="AC2" i="2"/>
  <c r="AD2" i="2"/>
  <c r="U2" i="2"/>
  <c r="T316" i="2"/>
  <c r="T315" i="2"/>
  <c r="T314" i="2"/>
  <c r="T313" i="2"/>
  <c r="T312" i="2"/>
  <c r="T311" i="2"/>
  <c r="T310" i="2"/>
  <c r="T309" i="2"/>
  <c r="T308" i="2"/>
  <c r="T307" i="2"/>
  <c r="T306" i="2"/>
  <c r="T305" i="2"/>
  <c r="T304" i="2"/>
  <c r="T303" i="2"/>
  <c r="T302" i="2"/>
  <c r="T301" i="2"/>
  <c r="T300" i="2"/>
  <c r="T299" i="2"/>
  <c r="T298" i="2"/>
  <c r="T297" i="2"/>
  <c r="T296" i="2"/>
  <c r="T295" i="2"/>
  <c r="T294" i="2"/>
  <c r="T293" i="2"/>
  <c r="T292" i="2"/>
  <c r="T291" i="2"/>
  <c r="T290" i="2"/>
  <c r="T289" i="2"/>
  <c r="T288" i="2"/>
  <c r="T287" i="2"/>
  <c r="T286" i="2"/>
  <c r="T285" i="2"/>
  <c r="T284" i="2"/>
  <c r="T283" i="2"/>
  <c r="T282" i="2"/>
  <c r="T281" i="2"/>
  <c r="T280" i="2"/>
  <c r="T279" i="2"/>
  <c r="T278" i="2"/>
  <c r="T277" i="2"/>
  <c r="T276" i="2"/>
  <c r="T275" i="2"/>
  <c r="T274" i="2"/>
  <c r="T273" i="2"/>
  <c r="T272" i="2"/>
  <c r="T271" i="2"/>
  <c r="T270" i="2"/>
  <c r="T269" i="2"/>
  <c r="T268" i="2"/>
  <c r="T267" i="2"/>
  <c r="T266" i="2"/>
  <c r="T265" i="2"/>
  <c r="T264" i="2"/>
  <c r="T263" i="2"/>
  <c r="T262" i="2"/>
  <c r="T261" i="2"/>
  <c r="T260" i="2"/>
  <c r="T259" i="2"/>
  <c r="T258" i="2"/>
  <c r="T257" i="2"/>
  <c r="T256" i="2"/>
  <c r="T255" i="2"/>
  <c r="T254" i="2"/>
  <c r="T253" i="2"/>
  <c r="T252" i="2"/>
  <c r="T251" i="2"/>
  <c r="T250" i="2"/>
  <c r="T249" i="2"/>
  <c r="T248" i="2"/>
  <c r="T247" i="2"/>
  <c r="T246" i="2"/>
  <c r="T245" i="2"/>
  <c r="T244" i="2"/>
  <c r="T243" i="2"/>
  <c r="T242" i="2"/>
  <c r="T241" i="2"/>
  <c r="T240" i="2"/>
  <c r="T239" i="2"/>
  <c r="T238" i="2"/>
  <c r="T237" i="2"/>
  <c r="T236" i="2"/>
  <c r="T235" i="2"/>
  <c r="T234" i="2"/>
  <c r="T233" i="2"/>
  <c r="T232" i="2"/>
  <c r="T231" i="2"/>
  <c r="T230" i="2"/>
  <c r="T229" i="2"/>
  <c r="T228" i="2"/>
  <c r="T227" i="2"/>
  <c r="T226" i="2"/>
  <c r="T225" i="2"/>
  <c r="T224" i="2"/>
  <c r="T223" i="2"/>
  <c r="T222" i="2"/>
  <c r="T221" i="2"/>
  <c r="T220" i="2"/>
  <c r="T219" i="2"/>
  <c r="T218" i="2"/>
  <c r="T217" i="2"/>
  <c r="T216" i="2"/>
  <c r="T215" i="2"/>
  <c r="T214" i="2"/>
  <c r="T213" i="2"/>
  <c r="T212" i="2"/>
  <c r="T211" i="2"/>
  <c r="T210" i="2"/>
  <c r="T209" i="2"/>
  <c r="T208" i="2"/>
  <c r="T207" i="2"/>
  <c r="T206" i="2"/>
  <c r="T205" i="2"/>
  <c r="T204" i="2"/>
  <c r="T203" i="2"/>
  <c r="T202" i="2"/>
  <c r="T201" i="2"/>
  <c r="T200" i="2"/>
  <c r="T199" i="2"/>
  <c r="T198" i="2"/>
  <c r="T197" i="2"/>
  <c r="T196" i="2"/>
  <c r="T195" i="2"/>
  <c r="T194" i="2"/>
  <c r="T193" i="2"/>
  <c r="T192" i="2"/>
  <c r="T191" i="2"/>
  <c r="T190" i="2"/>
  <c r="T189" i="2"/>
  <c r="T188" i="2"/>
  <c r="T187" i="2"/>
  <c r="T186" i="2"/>
  <c r="T185" i="2"/>
  <c r="T184" i="2"/>
  <c r="T183" i="2"/>
  <c r="T182" i="2"/>
  <c r="T181" i="2"/>
  <c r="T180" i="2"/>
  <c r="T179" i="2"/>
  <c r="T178" i="2"/>
  <c r="T177" i="2"/>
  <c r="T176" i="2"/>
  <c r="T175" i="2"/>
  <c r="T174" i="2"/>
  <c r="T173" i="2"/>
  <c r="T172" i="2"/>
  <c r="T171" i="2"/>
  <c r="T170" i="2"/>
  <c r="T169" i="2"/>
  <c r="T168" i="2"/>
  <c r="T167" i="2"/>
  <c r="T166" i="2"/>
  <c r="T165" i="2"/>
  <c r="T164" i="2"/>
  <c r="T163" i="2"/>
  <c r="T162" i="2"/>
  <c r="T161" i="2"/>
  <c r="T160" i="2"/>
  <c r="T159" i="2"/>
  <c r="T158" i="2"/>
  <c r="T157" i="2"/>
  <c r="T156" i="2"/>
  <c r="T155" i="2"/>
  <c r="T154" i="2"/>
  <c r="T153" i="2"/>
  <c r="T152" i="2"/>
  <c r="T151" i="2"/>
  <c r="T150" i="2"/>
  <c r="T149" i="2"/>
  <c r="T148" i="2"/>
  <c r="T147" i="2"/>
  <c r="T146" i="2"/>
  <c r="T145" i="2"/>
  <c r="T144" i="2"/>
  <c r="T143" i="2"/>
  <c r="T142" i="2"/>
  <c r="T141" i="2"/>
  <c r="T140" i="2"/>
  <c r="T139" i="2"/>
  <c r="T138" i="2"/>
  <c r="T137" i="2"/>
  <c r="T136" i="2"/>
  <c r="T135" i="2"/>
  <c r="T134" i="2"/>
  <c r="T133" i="2"/>
  <c r="T132" i="2"/>
  <c r="T131" i="2"/>
  <c r="T130" i="2"/>
  <c r="T129" i="2"/>
  <c r="T128" i="2"/>
  <c r="T127" i="2"/>
  <c r="T126" i="2"/>
  <c r="T125" i="2"/>
  <c r="T124" i="2"/>
  <c r="T123" i="2"/>
  <c r="T122" i="2"/>
  <c r="T121" i="2"/>
  <c r="T120" i="2"/>
  <c r="T119" i="2"/>
  <c r="T118" i="2"/>
  <c r="T117" i="2"/>
  <c r="T116" i="2"/>
  <c r="T115" i="2"/>
  <c r="T114" i="2"/>
  <c r="T113" i="2"/>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26" i="2"/>
  <c r="T25" i="2"/>
  <c r="T24" i="2"/>
  <c r="T23" i="2"/>
  <c r="T22" i="2"/>
  <c r="T21" i="2"/>
  <c r="T20" i="2"/>
  <c r="T19" i="2"/>
  <c r="T18" i="2"/>
  <c r="T17" i="2"/>
  <c r="T16" i="2"/>
  <c r="T15" i="2"/>
  <c r="T14" i="2"/>
  <c r="T13" i="2"/>
  <c r="T12" i="2"/>
  <c r="T11" i="2"/>
  <c r="T10" i="2"/>
  <c r="T9" i="2"/>
  <c r="T8" i="2"/>
  <c r="T7" i="2"/>
  <c r="T6" i="2"/>
  <c r="T5" i="2"/>
  <c r="T4" i="2"/>
  <c r="T3" i="2"/>
</calcChain>
</file>

<file path=xl/sharedStrings.xml><?xml version="1.0" encoding="utf-8"?>
<sst xmlns="http://schemas.openxmlformats.org/spreadsheetml/2006/main" count="5345" uniqueCount="1924">
  <si>
    <t>Saja03a</t>
  </si>
  <si>
    <t>SOFTVIS</t>
  </si>
  <si>
    <t>Elmq03a</t>
  </si>
  <si>
    <t>Program animation based on the roles of variables</t>
  </si>
  <si>
    <t>Growing squares: animated visualization of causal relations</t>
  </si>
  <si>
    <t>3D representations for software visualization</t>
  </si>
  <si>
    <t>EVolve: an open extensible software visualization framework</t>
  </si>
  <si>
    <t>SCG Bibtex</t>
  </si>
  <si>
    <t>Title</t>
  </si>
  <si>
    <t>First Author</t>
  </si>
  <si>
    <t>Second Author</t>
  </si>
  <si>
    <t>Third Author</t>
  </si>
  <si>
    <t>Fourth Author</t>
  </si>
  <si>
    <t>Fifth Author</t>
  </si>
  <si>
    <t>Sixth Author</t>
  </si>
  <si>
    <t>Year</t>
  </si>
  <si>
    <t>Venue</t>
  </si>
  <si>
    <t>Plugging-in visualization: experiences integrating a visualization tool with Eclipse</t>
  </si>
  <si>
    <t>Visualizing Java in action</t>
  </si>
  <si>
    <t>Visualization of program-execution data for deployed software</t>
  </si>
  <si>
    <t>A system for graph-based visualization of the evolution of software</t>
  </si>
  <si>
    <t>Algorithm visualization in CS education: comparing levels of student engagement</t>
  </si>
  <si>
    <t>Dancing hamsters and marble statues: characterizing student visualizations of algorithms</t>
  </si>
  <si>
    <t>Designing effective program visualization tools for reducing user's cognitive effort</t>
  </si>
  <si>
    <t>Interactive visual debugging with UML</t>
  </si>
  <si>
    <t>End-user software visualizations for fault localization</t>
  </si>
  <si>
    <t>Interactive locality optimization on NUMA architectures</t>
  </si>
  <si>
    <t>Graph visualization for the analysis of the structure and dynamics of extreme-scale supercomputers</t>
  </si>
  <si>
    <t>Visualizing software for telecommunication services</t>
  </si>
  <si>
    <t>Nice class diagrams admit good design?</t>
  </si>
  <si>
    <t>Visualizing model mappings in UML</t>
  </si>
  <si>
    <t>A new approach for visualizing UML class diagrams</t>
  </si>
  <si>
    <t xml:space="preserve"> A topology-shape-metrics approach for the automatic layout of UML class diagrams</t>
  </si>
  <si>
    <t>Eigl03a</t>
  </si>
  <si>
    <t>Gutw03a</t>
  </si>
  <si>
    <t>Haus03a</t>
  </si>
  <si>
    <t>Eich03a</t>
  </si>
  <si>
    <t>Gasn03a</t>
  </si>
  <si>
    <t>Zhou03a</t>
  </si>
  <si>
    <t>Mu03a</t>
  </si>
  <si>
    <t>Ruth03a</t>
  </si>
  <si>
    <t>Jaco03a</t>
  </si>
  <si>
    <t>Tudo03a</t>
  </si>
  <si>
    <t>Hubs03a</t>
  </si>
  <si>
    <t>Griss03a</t>
  </si>
  <si>
    <t>Coll03a</t>
  </si>
  <si>
    <t>Orso03a</t>
  </si>
  <si>
    <t>Reis03a</t>
  </si>
  <si>
    <t>Lint03a</t>
  </si>
  <si>
    <t>Wang03a</t>
  </si>
  <si>
    <t>Marc03a</t>
  </si>
  <si>
    <t>Algorithm visualization using concept keyboards</t>
  </si>
  <si>
    <t>Algorithm animation using shape analysis: visualising abstract executions</t>
  </si>
  <si>
    <t>Peeking in solver strategies using explanations visualization of dynamic graphs for constraint programming</t>
  </si>
  <si>
    <t>Visual data mining in software archives</t>
  </si>
  <si>
    <t>CVSscan: visualization of code evolution</t>
  </si>
  <si>
    <t>The war room command console: shared visualizations for inclusive team coordination</t>
  </si>
  <si>
    <t>Visualizing multiple evolution metrics</t>
  </si>
  <si>
    <t>Visual specification and analysis of use cases</t>
  </si>
  <si>
    <t>Towards modeling context-sensitive interactive applications: the context-sensitive user interface profile (CUP)</t>
  </si>
  <si>
    <t>Methodology and architecture of JIVE</t>
  </si>
  <si>
    <t>Exploiting UML dynamic object modeling for the visualization of C++ programs</t>
  </si>
  <si>
    <t>Jove: java as it happens</t>
  </si>
  <si>
    <t>Visualizing structural properties of irregular parallel computations</t>
  </si>
  <si>
    <t>Adding parallelism to visual data flow programs</t>
  </si>
  <si>
    <t>Visualization of mobile object environments</t>
  </si>
  <si>
    <t>A space of layout styles for hierarchical graph models of software systems</t>
  </si>
  <si>
    <t>Voronoi treemaps for the visualization of software metrics</t>
  </si>
  <si>
    <t>Online-configuration of software visualizations with Vizz3D</t>
  </si>
  <si>
    <t>Towards understanding programs through wear-based filtering</t>
  </si>
  <si>
    <t>On the use of visualization to support awareness of human activities in software development: a survey and a framework</t>
  </si>
  <si>
    <t>Stor05a</t>
  </si>
  <si>
    <t>Deli05a</t>
  </si>
  <si>
    <t>Pana05a</t>
  </si>
  <si>
    <t>Balz05a</t>
  </si>
  <si>
    <t>Noac05a</t>
  </si>
  <si>
    <t>Fris05a</t>
  </si>
  <si>
    <t>Cox05a</t>
  </si>
  <si>
    <t>Bloc05a</t>
  </si>
  <si>
    <t>Reis05a</t>
  </si>
  <si>
    <t>Mall05a</t>
  </si>
  <si>
    <t>Gest05a</t>
  </si>
  <si>
    <t>Berg05a</t>
  </si>
  <si>
    <t>Khol05a</t>
  </si>
  <si>
    <t>Pinz05a</t>
  </si>
  <si>
    <t>Orei05a</t>
  </si>
  <si>
    <t>Voin05a</t>
  </si>
  <si>
    <t>Burc05a</t>
  </si>
  <si>
    <t>Ghon05a</t>
  </si>
  <si>
    <t>Joha05a</t>
  </si>
  <si>
    <t>Balo05a</t>
  </si>
  <si>
    <t>The Clack graphical router: visualizing network software</t>
  </si>
  <si>
    <t>Narrative algorithm visualization</t>
  </si>
  <si>
    <t>Experimental evaluation of animated-verifying object viewers for Java</t>
  </si>
  <si>
    <t>Execution patterns for visualizing web services</t>
  </si>
  <si>
    <t>Visualizing live software systems in 3D</t>
  </si>
  <si>
    <t>A data-driven graphical toolkit for software visualization</t>
  </si>
  <si>
    <t>Transparency, holophrasting, and automatic layout applied to control structures for visual dataflow programming languages</t>
  </si>
  <si>
    <t>Taxonomy of algorithm animation languages</t>
  </si>
  <si>
    <t>Using social agents to visualize software scenarios</t>
  </si>
  <si>
    <t>Visual exploration of function call graphs for feature location in complex software systems</t>
  </si>
  <si>
    <t>Visualization of areas of interest in software architecture diagrams</t>
  </si>
  <si>
    <t>Multiscale and multivariate visualizations of software evolution</t>
  </si>
  <si>
    <t>Visualizing program execution using user abstractions</t>
  </si>
  <si>
    <t>Mondrian: an agile information visualization framework</t>
  </si>
  <si>
    <t>3D visualisation of code structures in Java software systems</t>
  </si>
  <si>
    <t>How do changes in buggy Mozilla files propagate?</t>
  </si>
  <si>
    <t>A tool for visualizing schemas for semistructured data</t>
  </si>
  <si>
    <t>A transparent interface to state-space search programs</t>
  </si>
  <si>
    <t>A visualization software for the network simplex algorithm</t>
  </si>
  <si>
    <t>Adding procedures and pointers to the ALVIS algorithm visualization software: a preliminary design</t>
  </si>
  <si>
    <t>Animation of control flow for low-level debugging</t>
  </si>
  <si>
    <t>Drawing activity diagrams</t>
  </si>
  <si>
    <t>Evaluating X3D for use in software visualization</t>
  </si>
  <si>
    <t>Evolutionary layout of UML class diagrams</t>
  </si>
  <si>
    <t>Evolutionary layout: preserving the mental map during the development of class models</t>
  </si>
  <si>
    <t>Icon graphs: visualizing the evolution of large class models</t>
  </si>
  <si>
    <t>Intentional MPI programming in a visual development environment</t>
  </si>
  <si>
    <t>Lightweight visualizations for inspecting code smells</t>
  </si>
  <si>
    <t>Metaphor-based animation of OO programs</t>
  </si>
  <si>
    <t>Novel algorithm explanation techniques for improving algorithm teaching</t>
  </si>
  <si>
    <t>Semantic web data visualization with graph style sheets</t>
  </si>
  <si>
    <t>Softwarenaut: cutting edge visualization</t>
  </si>
  <si>
    <t>The effect of comparison cueing and exchange motion on comprehension of program visualizations</t>
  </si>
  <si>
    <t>The importance of interactive questioning techniques in the comprehension of algorithm animations</t>
  </si>
  <si>
    <t>Time travelling animated program executions</t>
  </si>
  <si>
    <t>Towards empirically validated software architecture visualization</t>
  </si>
  <si>
    <t>TrustNeighborhoods in a nutshell</t>
  </si>
  <si>
    <t>Two-dimensional C++</t>
  </si>
  <si>
    <t>Visual snippet editor</t>
  </si>
  <si>
    <t>Visualized adaptive runtime subsystems</t>
  </si>
  <si>
    <t>WADEIn II: adaptive explanatory visualization for expressions evaluation</t>
  </si>
  <si>
    <t># Authors</t>
  </si>
  <si>
    <t>Lobo06a</t>
  </si>
  <si>
    <t>Sing06a</t>
  </si>
  <si>
    <t>Giff06a</t>
  </si>
  <si>
    <t>Reic06a</t>
  </si>
  <si>
    <t>Elmq06a</t>
  </si>
  <si>
    <t>Knod06a</t>
  </si>
  <si>
    <t>Kahn06a</t>
  </si>
  <si>
    <t>Rhod06a</t>
  </si>
  <si>
    <t>Reed06a</t>
  </si>
  <si>
    <t>Lung06a</t>
  </si>
  <si>
    <t>Piet06a</t>
  </si>
  <si>
    <t>Kerr06a</t>
  </si>
  <si>
    <t>Saja06a</t>
  </si>
  <si>
    <t>Parn06a</t>
  </si>
  <si>
    <t>Paze06a</t>
  </si>
  <si>
    <t>Juck06a</t>
  </si>
  <si>
    <t>Juck06b</t>
  </si>
  <si>
    <t>Wolf06a</t>
  </si>
  <si>
    <t>Ansl06a</t>
  </si>
  <si>
    <t>Sieb06a</t>
  </si>
  <si>
    <t>Liu06a</t>
  </si>
  <si>
    <t>Hund06a</t>
  </si>
  <si>
    <t>Balo06a</t>
  </si>
  <si>
    <t>Tani06a</t>
  </si>
  <si>
    <t>Hosk06a</t>
  </si>
  <si>
    <t>Voin06a</t>
  </si>
  <si>
    <t>Fron06a</t>
  </si>
  <si>
    <t>Meye06a</t>
  </si>
  <si>
    <t>Reis06a</t>
  </si>
  <si>
    <t>Voin06b</t>
  </si>
  <si>
    <t>Byel06a</t>
  </si>
  <si>
    <t>Bohn06a</t>
  </si>
  <si>
    <t>Alsp06a</t>
  </si>
  <si>
    <t>Kara06a</t>
  </si>
  <si>
    <t>Gauv06a</t>
  </si>
  <si>
    <t>Deme06a</t>
  </si>
  <si>
    <t>Gree06a</t>
  </si>
  <si>
    <t>Pauw06a</t>
  </si>
  <si>
    <t>Jain06a</t>
  </si>
  <si>
    <t>Blum06a</t>
  </si>
  <si>
    <t>Wend06a</t>
  </si>
  <si>
    <t>Visualization for information exploration and analysis: keynote presentation</t>
  </si>
  <si>
    <t>Assessing the benefits of synchronization-adorned sequence diagrams: two controlled experiments</t>
  </si>
  <si>
    <t>Visualization of exception handling constructs to support program understanding</t>
  </si>
  <si>
    <t>Visual analysis of importance and grouping in software dependency graphs</t>
  </si>
  <si>
    <t>Algorithm visualization using concrete and abstract shape graphs</t>
  </si>
  <si>
    <t>Analyzing the reliability of communication between software entities using a 3D visualization of clustered graphs</t>
  </si>
  <si>
    <t>HDPV: interactive, faithful, in-vivo runtime state visualization for C/C++ and Java</t>
  </si>
  <si>
    <t>Representing unit test data for large scale software development</t>
  </si>
  <si>
    <t>An interactive reverse engineering environment for large-scale C++ code</t>
  </si>
  <si>
    <t>A catalogue of lightweight visualizations to support code smell inspection</t>
  </si>
  <si>
    <t>Classifying desirable features of software visualization tools for corrective maintenance</t>
  </si>
  <si>
    <t>Cluster analysis of Java dependency graphs</t>
  </si>
  <si>
    <t>Gef3D: a framework for two-, two-and-a-half-, and three-dimensional graphical editors</t>
  </si>
  <si>
    <t>Automatic layout of UML use case diagrams</t>
  </si>
  <si>
    <t>Improving an interactive visualization of transition systems</t>
  </si>
  <si>
    <t>Streamsight: a visualization tool for large-scale streaming applications</t>
  </si>
  <si>
    <t>Software visualization for end-user programmers: trial period obstacles</t>
  </si>
  <si>
    <t>Visualizing inter-dependencies between scenarios</t>
  </si>
  <si>
    <t>Visually localizing design problems with disharmony maps</t>
  </si>
  <si>
    <t>Stacked-widget visualization of scheduling-based algorithms</t>
  </si>
  <si>
    <t>Applying visualisation techniques in software product lines</t>
  </si>
  <si>
    <t>Signature visualization of software binaries</t>
  </si>
  <si>
    <t>Supporting the understanding of the evolution of software items</t>
  </si>
  <si>
    <t>Rapid visual design with semantics encoding through 3d CRC cards</t>
  </si>
  <si>
    <t>A landscape metaphor for visualization of software projects</t>
  </si>
  <si>
    <t>A metro map metaphor for visualization of software projects</t>
  </si>
  <si>
    <t>Combining software visualization paradigms to support software comprehension activities</t>
  </si>
  <si>
    <t>Enhancing UML sketch tools with digital pens and paper</t>
  </si>
  <si>
    <t>Texture-based visualization of metrics on software architectures</t>
  </si>
  <si>
    <t>Towards seamless semantic zooming techniques for UML diagrams</t>
  </si>
  <si>
    <t>VAST: visualization of abstract syntax trees within language processors courses</t>
  </si>
  <si>
    <t>Visualizing the computation tree of the Tutte Polynomial</t>
  </si>
  <si>
    <t>Web software visualization using extensible 3D (X3D) graphics</t>
  </si>
  <si>
    <t>Ansl08a</t>
  </si>
  <si>
    <t>Thom08a</t>
  </si>
  <si>
    <t>Alme08a</t>
  </si>
  <si>
    <t>Fris08a</t>
  </si>
  <si>
    <t>Byel08a</t>
  </si>
  <si>
    <t>Dach08a</t>
  </si>
  <si>
    <t>Carn08a</t>
  </si>
  <si>
    <t>Agui08a</t>
  </si>
  <si>
    <t>Agui08b</t>
  </si>
  <si>
    <t>Poster</t>
  </si>
  <si>
    <t>Savi08a</t>
  </si>
  <si>
    <t>Ther08a</t>
  </si>
  <si>
    <t>Pana08a</t>
  </si>
  <si>
    <t>Nest08a</t>
  </si>
  <si>
    <t>Bern08a</t>
  </si>
  <si>
    <t>Wett08a</t>
  </si>
  <si>
    <t>Hare08a</t>
  </si>
  <si>
    <t>Subr08a</t>
  </si>
  <si>
    <t>Pauw08a</t>
  </si>
  <si>
    <t>Ploeg08a</t>
  </si>
  <si>
    <t>Eich08a</t>
  </si>
  <si>
    <t>Pilg08a</t>
  </si>
  <si>
    <t>Diet08a</t>
  </si>
  <si>
    <t>Sens08a</t>
  </si>
  <si>
    <t>Parn08a</t>
  </si>
  <si>
    <t>Tele08a</t>
  </si>
  <si>
    <t>Cott08a</t>
  </si>
  <si>
    <t>Sund08a</t>
  </si>
  <si>
    <t>Zeck08a</t>
  </si>
  <si>
    <t>Pard08a</t>
  </si>
  <si>
    <t>Pich08a</t>
  </si>
  <si>
    <t>Shah08a</t>
  </si>
  <si>
    <t>Xie08a</t>
  </si>
  <si>
    <t>Stas08a</t>
  </si>
  <si>
    <t>Keynote</t>
  </si>
  <si>
    <t>Paper</t>
  </si>
  <si>
    <t>A pragmatic perspective on software visualization</t>
  </si>
  <si>
    <t>Why don't developers draw diagrams?</t>
  </si>
  <si>
    <t>An interactive ambient visualization for code smells</t>
  </si>
  <si>
    <t>CodePad: interactive spaces for maintaining concentration in programming environments</t>
  </si>
  <si>
    <t>User evaluation of polymetric views using a large visualization wall</t>
  </si>
  <si>
    <t>Software evolution storylines</t>
  </si>
  <si>
    <t>AllocRay: memory allocation visualization for unmanaged languages</t>
  </si>
  <si>
    <t>Heapviz: interactive heap visualization for program understanding and debugging</t>
  </si>
  <si>
    <t>A map of the heap: revealing design abstractions in runtime structures</t>
  </si>
  <si>
    <t>Trevis: a context tree visualization &amp; analysis framework and its use for classifying performance failure reports</t>
  </si>
  <si>
    <t>Exploring the inventor's paradox: applying jigsaw to software visualization</t>
  </si>
  <si>
    <t>Dependence cluster visualization</t>
  </si>
  <si>
    <t>Towards anomaly comprehension: using structural compression to navigate profiling call-trees</t>
  </si>
  <si>
    <t>Embedding spatial software visualization in the IDE: an exploratory study</t>
  </si>
  <si>
    <t>Visualizing windows system traces</t>
  </si>
  <si>
    <t>Understanding complex multithreaded software systems by using trace visualization</t>
  </si>
  <si>
    <t>Zinsight: a visual and analytic environment for exploring large event traces</t>
  </si>
  <si>
    <t>Jype - a program visualization and programming exercise tool for Python</t>
  </si>
  <si>
    <t>Off-screen visualization techniques for class diagrams</t>
  </si>
  <si>
    <t>An automatic layout algorithm for BPEL processes</t>
  </si>
  <si>
    <t>Visual comparison of software architectures</t>
  </si>
  <si>
    <t>Representing development history in software cities</t>
  </si>
  <si>
    <t>3D kiviat diagrams for the interactive analysis of software metric trends</t>
  </si>
  <si>
    <t>Graph works - pilot graph theory visualization tool</t>
  </si>
  <si>
    <t>Visualizing software entities using a matrix layout</t>
  </si>
  <si>
    <t>ImpactViz: visualizing class dependencies and the impact of changes in software revisions</t>
  </si>
  <si>
    <t>VIPERS: visual prototyping environment for real-time imaging systems</t>
  </si>
  <si>
    <t>Towards automated analysis and visualization of distributed software systems</t>
  </si>
  <si>
    <t>TIE: an interactive visualization of thread interleavings</t>
  </si>
  <si>
    <t>GEM: graphical explorer of MPI programs</t>
  </si>
  <si>
    <t>Fault forest visualization</t>
  </si>
  <si>
    <t>xDIVA: automatic animation between debugging break points</t>
  </si>
  <si>
    <t>Understanding relaxed memory consistency through interactive visualization</t>
  </si>
  <si>
    <t>Beat: a tool for visualizing the execution of object orientated concurrent programs</t>
  </si>
  <si>
    <t>John10a</t>
  </si>
  <si>
    <t>Thor10a</t>
  </si>
  <si>
    <t>Chen10a</t>
  </si>
  <si>
    <t>Bott10a</t>
  </si>
  <si>
    <t>Hump10a</t>
  </si>
  <si>
    <t>Mahe10a</t>
  </si>
  <si>
    <t>Beck10a</t>
  </si>
  <si>
    <t>Jean10a</t>
  </si>
  <si>
    <t>Foll10a</t>
  </si>
  <si>
    <t>Zeck10a</t>
  </si>
  <si>
    <t>Meda10a</t>
  </si>
  <si>
    <t>Kerr10a</t>
  </si>
  <si>
    <t>Stein10a</t>
  </si>
  <si>
    <t>Beck10b</t>
  </si>
  <si>
    <t>Albr10a</t>
  </si>
  <si>
    <t>Fris10a</t>
  </si>
  <si>
    <t>Helm10a</t>
  </si>
  <si>
    <t>Pauw10a</t>
  </si>
  <si>
    <t>Trum10a</t>
  </si>
  <si>
    <t>Wu10a</t>
  </si>
  <si>
    <t>Kuhn10a</t>
  </si>
  <si>
    <t>Lin10a</t>
  </si>
  <si>
    <t>Isla10a</t>
  </si>
  <si>
    <t>Ruan10a</t>
  </si>
  <si>
    <t>Adam10a</t>
  </si>
  <si>
    <t>Myer10a</t>
  </si>
  <si>
    <t>Afta10a</t>
  </si>
  <si>
    <t>Robe10a</t>
  </si>
  <si>
    <t>Ogaw10a</t>
  </si>
  <si>
    <t>Ansl10a</t>
  </si>
  <si>
    <t>Parn10a</t>
  </si>
  <si>
    <t>Murp10a</t>
  </si>
  <si>
    <t>Booc10a</t>
  </si>
  <si>
    <t>Capstone</t>
  </si>
  <si>
    <t>Deur10a</t>
  </si>
  <si>
    <t>Challenge</t>
  </si>
  <si>
    <t>VISSOFT</t>
  </si>
  <si>
    <t xml:space="preserve">Visualization of component-based software </t>
  </si>
  <si>
    <t>Cervantes, H.</t>
  </si>
  <si>
    <t>Revision Towers</t>
  </si>
  <si>
    <t>Taylor, C.M.B.</t>
  </si>
  <si>
    <t>Munro, M.</t>
  </si>
  <si>
    <t>Analogical representations of programs</t>
  </si>
  <si>
    <t>Ploix, D.</t>
  </si>
  <si>
    <t>Metrics-based 3D visualization of large object-oriented programs</t>
  </si>
  <si>
    <t>Lewerentz, C.</t>
  </si>
  <si>
    <t>Simon, F.</t>
  </si>
  <si>
    <t xml:space="preserve">Reification of program points for visual execution </t>
  </si>
  <si>
    <t>Diehl, S.</t>
  </si>
  <si>
    <t>Kerren, A.</t>
  </si>
  <si>
    <t>Runtime visualisation of object oriented software</t>
  </si>
  <si>
    <t xml:space="preserve">Smith, M.P. </t>
  </si>
  <si>
    <t xml:space="preserve">UML collaboration diagram syntax: an empirical study of comprehension </t>
  </si>
  <si>
    <t>Purchase, H.C.</t>
  </si>
  <si>
    <t>Colpoys, L.</t>
  </si>
  <si>
    <t>McGill, M.</t>
  </si>
  <si>
    <t>Carrington, D.</t>
  </si>
  <si>
    <t>The CONCEPT project - applying source code analysis to reduce information complexity of static and dynamic visualization techniques</t>
  </si>
  <si>
    <t>Rilling, J.</t>
  </si>
  <si>
    <t>Seffah, A.</t>
  </si>
  <si>
    <t>Bouthlier, C.</t>
  </si>
  <si>
    <t>View definitions for language-independent multiple-view program comprehension and editing</t>
  </si>
  <si>
    <t>Sajaniemi, J.</t>
  </si>
  <si>
    <t>A task oriented view of software visualization</t>
  </si>
  <si>
    <t>Marcus, A.</t>
  </si>
  <si>
    <t>Collard, M.L.</t>
  </si>
  <si>
    <t xml:space="preserve">Specifying algorithm visualizations in terms of data flow </t>
  </si>
  <si>
    <t>Francik, J.</t>
  </si>
  <si>
    <t>Aesthetics of class diagrams</t>
  </si>
  <si>
    <t>Eichelberger, H.</t>
  </si>
  <si>
    <t>Eich02a</t>
  </si>
  <si>
    <t>Fran02a</t>
  </si>
  <si>
    <t>Saja02a</t>
  </si>
  <si>
    <t>Rill02a</t>
  </si>
  <si>
    <t>Purc02a</t>
  </si>
  <si>
    <t>Smit02a</t>
  </si>
  <si>
    <t>Dieh02a</t>
  </si>
  <si>
    <t>Male02a</t>
  </si>
  <si>
    <t>Lewe02a</t>
  </si>
  <si>
    <t>Ploi02a</t>
  </si>
  <si>
    <t>Tayl02a</t>
  </si>
  <si>
    <t>Favr02a</t>
  </si>
  <si>
    <t>ACM Symposium on Software Visualization SOFTVIS'03</t>
  </si>
  <si>
    <t>ACM Symposium on Software Visualization SOFTVIS 2005</t>
  </si>
  <si>
    <t>ACM symposium on Software visualization</t>
  </si>
  <si>
    <t>Munich, Germany</t>
  </si>
  <si>
    <t xml:space="preserve">September 16 - 17, 2008 </t>
  </si>
  <si>
    <t>September 16 - 17, 2008</t>
  </si>
  <si>
    <t>Brighton, UK</t>
  </si>
  <si>
    <t>St. Louis, MO, USA</t>
  </si>
  <si>
    <t xml:space="preserve">May 14 - 15, 2005 </t>
  </si>
  <si>
    <t>May 14 - 15, 2005</t>
  </si>
  <si>
    <t>San Diego, CA, USA</t>
  </si>
  <si>
    <t xml:space="preserve">June 11 - 13, 2003 </t>
  </si>
  <si>
    <t>June 11 - 13, 2003</t>
  </si>
  <si>
    <t>5th international symposium on Software visualization</t>
  </si>
  <si>
    <t>Salt Lake City, UT, USA</t>
  </si>
  <si>
    <t xml:space="preserve">October 25 - 26, 2010 </t>
  </si>
  <si>
    <t>October 25 - 26, 2010</t>
  </si>
  <si>
    <t>4th ACM symposium on Software visualization</t>
  </si>
  <si>
    <t xml:space="preserve"> Budapest, Hungary</t>
  </si>
  <si>
    <t xml:space="preserve">Paris, France </t>
  </si>
  <si>
    <t xml:space="preserve">First International Workshop onVisualizing Software for Understanding and Analysis </t>
  </si>
  <si>
    <t xml:space="preserve">3rdIEEE International Workshop onVisualizing Software for Understanding and Analysis </t>
  </si>
  <si>
    <t>SAB - The Software Architecture Browser</t>
  </si>
  <si>
    <t>Erben, N.</t>
  </si>
  <si>
    <t>Lohr, K.-P.</t>
  </si>
  <si>
    <t xml:space="preserve">Interactive Exploration of UML Sequence Diagrams </t>
  </si>
  <si>
    <t>Sharp, R.</t>
  </si>
  <si>
    <t>Rountev, A.</t>
  </si>
  <si>
    <t>Evaluating UML Class Diagram Layout based on Architectural Importance</t>
  </si>
  <si>
    <t>Andriyevska, O.</t>
  </si>
  <si>
    <t>Dragan, N.</t>
  </si>
  <si>
    <t>Simoes, B.</t>
  </si>
  <si>
    <t>Maletic, J.I.</t>
  </si>
  <si>
    <t>Visual Exploration of Combined Architectural and Metric Information</t>
  </si>
  <si>
    <t xml:space="preserve">Termeer, M. </t>
  </si>
  <si>
    <t>Lange, C.F.J.</t>
  </si>
  <si>
    <t xml:space="preserve">Telea, A. </t>
  </si>
  <si>
    <t>Chaudron, M.R.V.</t>
  </si>
  <si>
    <t>Visual Realism for the Visualization of Software Metrics</t>
  </si>
  <si>
    <t>Holten, D.</t>
  </si>
  <si>
    <t>Vliegen, R.</t>
  </si>
  <si>
    <t>van Wijk, J.J.</t>
  </si>
  <si>
    <t xml:space="preserve">Multi-level Method Understanding Using Microprints </t>
  </si>
  <si>
    <t>Ducasse, S.</t>
  </si>
  <si>
    <t>Lanza, M.</t>
  </si>
  <si>
    <t>Robbes, R.</t>
  </si>
  <si>
    <t>White Coats: Web-Visualization of Evolving Software in 3D</t>
  </si>
  <si>
    <t>Mesnage, C.</t>
  </si>
  <si>
    <t xml:space="preserve">Fractal Figures: Visualizing Development Effort for CVS Entities </t>
  </si>
  <si>
    <t>D'Ambros, M.</t>
  </si>
  <si>
    <t>Gall, H.</t>
  </si>
  <si>
    <t>Interactive Visual Mechanisms for Exploring Source Code Evolution</t>
  </si>
  <si>
    <t>Telea, A.</t>
  </si>
  <si>
    <t>Voinea, L.</t>
  </si>
  <si>
    <t>The Paradox of Software Visualization</t>
  </si>
  <si>
    <t>Reiss, S.P.</t>
  </si>
  <si>
    <t>Towards More Flexibility in Software Visualization Tools</t>
  </si>
  <si>
    <t>Schafer, T.</t>
  </si>
  <si>
    <t>Mezini, M.</t>
  </si>
  <si>
    <t xml:space="preserve">User Perspectives on a Visual Aid to Program Comprehension </t>
  </si>
  <si>
    <t>Cox, A.</t>
  </si>
  <si>
    <t>Fisher, M.</t>
  </si>
  <si>
    <t>Muzzerall, J.</t>
  </si>
  <si>
    <t xml:space="preserve">A Framework for Software Architecture Visualisation Assessment </t>
  </si>
  <si>
    <t>Gallagher, K.</t>
  </si>
  <si>
    <t>Hatch, A.</t>
  </si>
  <si>
    <t>The Dominance Tree in Visualizing Software Dependencies</t>
  </si>
  <si>
    <t>Falke, R.</t>
  </si>
  <si>
    <t>Klein, R.</t>
  </si>
  <si>
    <t>Koschke, R.</t>
  </si>
  <si>
    <t>Quante, J.</t>
  </si>
  <si>
    <t>Exploring Relations within Software Systems Using Treemap Enhanced Hierarchical Graphs</t>
  </si>
  <si>
    <t xml:space="preserve">Balzer, M. </t>
  </si>
  <si>
    <t>Deussen, O.</t>
  </si>
  <si>
    <t>Interactive Exploration of Semantic Clusters</t>
  </si>
  <si>
    <t>Lungu, M.</t>
  </si>
  <si>
    <t>Kuhn, A.</t>
  </si>
  <si>
    <t>Support for Static Concept Location with sv3D</t>
  </si>
  <si>
    <t>Poshyvanyk, D.</t>
  </si>
  <si>
    <t>Identifying Structural Features of Java Programs by Analysing the Interaction of Classes at Runtime</t>
  </si>
  <si>
    <t>Smith, M.P.</t>
  </si>
  <si>
    <t>Visualizing Feature Interaction in 3-D</t>
  </si>
  <si>
    <t>Greevy, O.</t>
  </si>
  <si>
    <t>Wysseier, C.</t>
  </si>
  <si>
    <t xml:space="preserve">A Combined Software Reconnaissance &amp;amp; Static Analysis Eclipse Visualisation Plug-in </t>
  </si>
  <si>
    <t xml:space="preserve">Cleary, B. </t>
  </si>
  <si>
    <t>Le Gear, A.</t>
  </si>
  <si>
    <t>Exton, C.</t>
  </si>
  <si>
    <t>Buckley, J.</t>
  </si>
  <si>
    <t>Applying Code Analysis and 3D Design Pattern Grouping to Facilitate Program Comprehension</t>
  </si>
  <si>
    <t>Nguyen, V.-L.</t>
  </si>
  <si>
    <t xml:space="preserve">Dependency Viewer - A Tool for Visualizing Package Design Quality Metrics </t>
  </si>
  <si>
    <t>Wilhelm, M.</t>
  </si>
  <si>
    <t>EPOSee - A Tool For Visualizing Software Evolution</t>
  </si>
  <si>
    <t>Burch, M.</t>
  </si>
  <si>
    <t>Weissgerber, P.</t>
  </si>
  <si>
    <t>Burc05b</t>
  </si>
  <si>
    <t>Wilh05a</t>
  </si>
  <si>
    <t>Rill05a</t>
  </si>
  <si>
    <t>Clea05a</t>
  </si>
  <si>
    <t>Gree05a</t>
  </si>
  <si>
    <t>Lung05a</t>
  </si>
  <si>
    <t>Xinr05a</t>
  </si>
  <si>
    <t>Smit05a</t>
  </si>
  <si>
    <t>Balz05b</t>
  </si>
  <si>
    <t>Falk05a</t>
  </si>
  <si>
    <t>Gall05a</t>
  </si>
  <si>
    <t>Cox05b</t>
  </si>
  <si>
    <t>Scha05a</t>
  </si>
  <si>
    <t>Reis05b</t>
  </si>
  <si>
    <t>Tele05a</t>
  </si>
  <si>
    <t>Damb05a</t>
  </si>
  <si>
    <t>Mesn05a</t>
  </si>
  <si>
    <t>Duca05a</t>
  </si>
  <si>
    <t>Holt05a</t>
  </si>
  <si>
    <t>Term05a</t>
  </si>
  <si>
    <t>Andr05a</t>
  </si>
  <si>
    <t>Shar05a</t>
  </si>
  <si>
    <t>Erbe05a</t>
  </si>
  <si>
    <t>4th IEEE International Workshop on Visualizing Software for Understanding and Analysis</t>
  </si>
  <si>
    <t>Banff, Canada</t>
  </si>
  <si>
    <t>25-26 June 2007</t>
  </si>
  <si>
    <t>Requirements of Software Visualization Tools: A Literature Survey</t>
  </si>
  <si>
    <t>Kienle, H.M.</t>
  </si>
  <si>
    <t>Muller, H.A.</t>
  </si>
  <si>
    <t>Software Visualization - A Process Perspective</t>
  </si>
  <si>
    <t>Meng, W.J.</t>
  </si>
  <si>
    <t>Fuzhi Chen</t>
  </si>
  <si>
    <t>Charland, P.</t>
  </si>
  <si>
    <t>Design Guidelines for Ambient Software Visualization in the Workplace</t>
  </si>
  <si>
    <t>Parnin, C.</t>
  </si>
  <si>
    <t xml:space="preserve">Visualizing Object Oriented Software: Towards a Point of Reference for Developing Tools for Industry </t>
  </si>
  <si>
    <t>Sensalire, M.</t>
  </si>
  <si>
    <t>Ogao, P.</t>
  </si>
  <si>
    <t>Visualizing Dynamic Memory Allocations</t>
  </si>
  <si>
    <t>Moreta, S.</t>
  </si>
  <si>
    <t>Visualization of Dynamic Program Aspects</t>
  </si>
  <si>
    <t>Deelen, P.</t>
  </si>
  <si>
    <t>van Ham, F.</t>
  </si>
  <si>
    <t>Cornells Huizing</t>
  </si>
  <si>
    <t>van de Wetering, H.</t>
  </si>
  <si>
    <t>Trace Visualization Using Hierarchical Edge Bundles and Massive Sequence Views</t>
  </si>
  <si>
    <t>Cornelissen, B.</t>
  </si>
  <si>
    <t xml:space="preserve">Distributable Features View: Visualizing the Structural Characteristics of Distributed Software Systems </t>
  </si>
  <si>
    <t>Cosma, D.C.</t>
  </si>
  <si>
    <t>Marinescu, R.</t>
  </si>
  <si>
    <t>Facilitating Exploration of Unfamiliar Source Code by Providing 21/2D Visualizations of Dynamic Call Graphs</t>
  </si>
  <si>
    <t>Bohnet, J.</t>
  </si>
  <si>
    <t>Rapid Prototyping of Visualizations using Mondrian</t>
  </si>
  <si>
    <t>Lienhard, A.</t>
  </si>
  <si>
    <t>CocoViz: Towards Cognitive Software Visualizations</t>
  </si>
  <si>
    <t>Boccuzzo, S.</t>
  </si>
  <si>
    <t>Kien07a</t>
  </si>
  <si>
    <t>Rill07a</t>
  </si>
  <si>
    <t>Parn07a</t>
  </si>
  <si>
    <t>Sens07a</t>
  </si>
  <si>
    <t>More07a</t>
  </si>
  <si>
    <t>Deel07a</t>
  </si>
  <si>
    <t>Holt07a</t>
  </si>
  <si>
    <t>Cosm07a</t>
  </si>
  <si>
    <t>Bohn07a</t>
  </si>
  <si>
    <t>Lien07a</t>
  </si>
  <si>
    <t>Onion Graphs for Focus+Context Views of UML Class Diagrams</t>
  </si>
  <si>
    <t>Kagdi, H.</t>
  </si>
  <si>
    <t xml:space="preserve">Visualization Patterns: A Context-Sensitive Tool to Evaluate Visualization Techniques </t>
  </si>
  <si>
    <t>Padda, H.</t>
  </si>
  <si>
    <t>Mudur, S.</t>
  </si>
  <si>
    <t>Visualizing Software Systems as Cities</t>
  </si>
  <si>
    <t>Wettel, R.</t>
  </si>
  <si>
    <t>Task-specific source code dependency investigation</t>
  </si>
  <si>
    <t>Holmes, R.</t>
  </si>
  <si>
    <t>Walker, R.J.</t>
  </si>
  <si>
    <t>Software Visualization in the Context of Service-Oriented Architectures</t>
  </si>
  <si>
    <t>Eicker, S.</t>
  </si>
  <si>
    <t>Spies, T.</t>
  </si>
  <si>
    <t>Kahl, C.</t>
  </si>
  <si>
    <t>"A Bug's Life" Visualizing a Bug Database</t>
  </si>
  <si>
    <t>Pinzger, M.</t>
  </si>
  <si>
    <t xml:space="preserve">DiffArchViz: A Tool to Visualize Correspondence Between Multiple Representations of a Software Architecture </t>
  </si>
  <si>
    <t>Sawant, A.P.</t>
  </si>
  <si>
    <t>YARN: Animating Software Evolution</t>
  </si>
  <si>
    <t>Hindle, A.</t>
  </si>
  <si>
    <t>Zhen Ming Jiang</t>
  </si>
  <si>
    <t>Koleilat, W.</t>
  </si>
  <si>
    <t>Godfrey, M.W.</t>
  </si>
  <si>
    <t>Holt, R.C.</t>
  </si>
  <si>
    <t xml:space="preserve">A Visualization for Software Project Awareness and Evolution </t>
  </si>
  <si>
    <t>Ripley, R.M.</t>
  </si>
  <si>
    <t>Sarma, A.</t>
  </si>
  <si>
    <t>van der Hoek, Andre</t>
  </si>
  <si>
    <t xml:space="preserve">Evolutional Insights from UML and Source Code Versions using Information Visualization and Visual Analysis </t>
  </si>
  <si>
    <t>Bohner, S.A.</t>
  </si>
  <si>
    <t>Gracanin, D.</t>
  </si>
  <si>
    <t>Henry, T.</t>
  </si>
  <si>
    <t>Matkovic, K.</t>
  </si>
  <si>
    <t>Feature-centric Environment</t>
  </si>
  <si>
    <t>Rothlisberger, D.</t>
  </si>
  <si>
    <t>Effective Exploration and Visualization of Large Execution Traces</t>
  </si>
  <si>
    <t>Hamou-Lhadj, A.</t>
  </si>
  <si>
    <t>SoftArchViz: A Software Architecture Visualization Tool</t>
  </si>
  <si>
    <t>Bali, N.</t>
  </si>
  <si>
    <t>Visualizing Debugging Activity in Source Code Repositories</t>
  </si>
  <si>
    <t>Dependencies Analysis of Azureus with Rigi: Tool Demo Challenge</t>
  </si>
  <si>
    <t>Martin, J.</t>
  </si>
  <si>
    <t xml:space="preserve">CGA Call Graph Analyzer - Locating and Understanding Functionality within the Gnu Compiler Collection's Million Lines of Code </t>
  </si>
  <si>
    <t>Visual Analysis of Azureus using VERSO</t>
  </si>
  <si>
    <t>Langelier, G.</t>
  </si>
  <si>
    <t>Dhambri, K.</t>
  </si>
  <si>
    <t>Bocc07a</t>
  </si>
  <si>
    <t>Kagd07a</t>
  </si>
  <si>
    <t>Padd07a</t>
  </si>
  <si>
    <t>Wett07a</t>
  </si>
  <si>
    <t>Holm07a</t>
  </si>
  <si>
    <t>Eick07a</t>
  </si>
  <si>
    <t>Damb07a</t>
  </si>
  <si>
    <t>Sawa07a</t>
  </si>
  <si>
    <t>Hind07a</t>
  </si>
  <si>
    <t>Ripl07a</t>
  </si>
  <si>
    <t>Bohn07b</t>
  </si>
  <si>
    <t>Roth07a</t>
  </si>
  <si>
    <t>Hamo07a</t>
  </si>
  <si>
    <t>Sawa07b</t>
  </si>
  <si>
    <t>Voin07a</t>
  </si>
  <si>
    <t>Kien07b</t>
  </si>
  <si>
    <t>Bohn07c</t>
  </si>
  <si>
    <t>Lang07a</t>
  </si>
  <si>
    <t>5th IEEE International Workshop onVisualizing Software for Understanding and Analysis</t>
  </si>
  <si>
    <t>Edmonton, Alberta, Canada</t>
  </si>
  <si>
    <t>September 25, 2009</t>
  </si>
  <si>
    <t>Beyond pretty pictures: Examining the benefits of code visualization for Open Source newcomers</t>
  </si>
  <si>
    <t>Yunrim Park</t>
  </si>
  <si>
    <t>Jensen, C.</t>
  </si>
  <si>
    <t>Full Paper</t>
  </si>
  <si>
    <t>The effect of layout on the comprehension of UML class diagrams: A controlled experiment</t>
  </si>
  <si>
    <t>Sharif, B.</t>
  </si>
  <si>
    <t>Evaluation of software visualization tools: Lessons learned</t>
  </si>
  <si>
    <t>Short paper</t>
  </si>
  <si>
    <t xml:space="preserve">Compare and contrast: Visual exploration of source code examples </t>
  </si>
  <si>
    <t>Cottrell, R.</t>
  </si>
  <si>
    <t>Goyette, B.</t>
  </si>
  <si>
    <t>Denzinger, J.</t>
  </si>
  <si>
    <t xml:space="preserve">Visualizing Calling Context profiles with Ring Charts </t>
  </si>
  <si>
    <t>Moret, P.</t>
  </si>
  <si>
    <t>Binder, W.</t>
  </si>
  <si>
    <t>Ansaloni, D.</t>
  </si>
  <si>
    <t>Villazon, A.</t>
  </si>
  <si>
    <t>Visualization of domain-specific programs' behavior</t>
  </si>
  <si>
    <t>Oliveira, N.</t>
  </si>
  <si>
    <t>Pereira, M.J.V.</t>
  </si>
  <si>
    <t>Henriques, P.R.</t>
  </si>
  <si>
    <t>da Cruz, D.</t>
  </si>
  <si>
    <t>Generating visualization-based analysis scenarios from maintenance task descriptions</t>
  </si>
  <si>
    <t>Hassaine, S.</t>
  </si>
  <si>
    <t xml:space="preserve">Dhambri, K. </t>
  </si>
  <si>
    <t>Sahraoui, H.</t>
  </si>
  <si>
    <t>Poulin, P.</t>
  </si>
  <si>
    <t xml:space="preserve">Enhancing structural views of software systems by dynamic information </t>
  </si>
  <si>
    <t>Voigt, S.</t>
  </si>
  <si>
    <t>Sv3D meets Eclipse</t>
  </si>
  <si>
    <t>Montano, D.</t>
  </si>
  <si>
    <t>Aponte, J.</t>
  </si>
  <si>
    <t>Visualizing massively pruned execution traces to facilitate trace exploration</t>
  </si>
  <si>
    <t>Koeleman, M.</t>
  </si>
  <si>
    <t>Case study: Visual analytics in software product assessments</t>
  </si>
  <si>
    <t xml:space="preserve">Visualizing the Java heap to detect memory problems </t>
  </si>
  <si>
    <t>Extraction and visualization of call dependencies for large C/C++ code bases: A comparative study</t>
  </si>
  <si>
    <t>Hoogendorp, H.</t>
  </si>
  <si>
    <t>Ersoy, O.</t>
  </si>
  <si>
    <t>Reniers, D.</t>
  </si>
  <si>
    <t>Park09a</t>
  </si>
  <si>
    <t>Shar09a</t>
  </si>
  <si>
    <t>Sens09a</t>
  </si>
  <si>
    <t>Cott09a</t>
  </si>
  <si>
    <t>More09a</t>
  </si>
  <si>
    <t>Oliv09a</t>
  </si>
  <si>
    <t>Hass09a</t>
  </si>
  <si>
    <t>Voig09a</t>
  </si>
  <si>
    <t>Mont09a</t>
  </si>
  <si>
    <t>Bohn09a</t>
  </si>
  <si>
    <t>Tele09a</t>
  </si>
  <si>
    <t>Reis09a</t>
  </si>
  <si>
    <t>Tele09b</t>
  </si>
  <si>
    <t>6th IEEE International Workshop onVisualizing Software for Understanding and Analysis</t>
  </si>
  <si>
    <t>Williamsburg, Virginia, USA</t>
  </si>
  <si>
    <t xml:space="preserve">September 29-30, 2011 </t>
  </si>
  <si>
    <t>September 29-30, 2011</t>
  </si>
  <si>
    <t>E-Quality: A graph based object oriented software quality visualization tool</t>
  </si>
  <si>
    <t>Erdemir, U.</t>
  </si>
  <si>
    <t>Tekin, U.</t>
  </si>
  <si>
    <t>Buzluca, F.</t>
  </si>
  <si>
    <t>Telling stories about GNOME with Complicity</t>
  </si>
  <si>
    <t>Neu, S.</t>
  </si>
  <si>
    <t>Hattori, L.</t>
  </si>
  <si>
    <t>Abstract visualization of runtime memory behavior</t>
  </si>
  <si>
    <t>Choudhury, A.N.M.I.</t>
  </si>
  <si>
    <t>Rosen, P.</t>
  </si>
  <si>
    <t>3D Hierarchical Edge bundles to visualize relations in a software city metaphor</t>
  </si>
  <si>
    <t>Caserta, P.</t>
  </si>
  <si>
    <t>Zendra, O.</t>
  </si>
  <si>
    <t>Bodenes, D.</t>
  </si>
  <si>
    <t>Constellation visualization: Augmenting program dependence with dynamic information</t>
  </si>
  <si>
    <t>Fang Deng</t>
  </si>
  <si>
    <t>DiGiuseppe, N.</t>
  </si>
  <si>
    <t>Jones, J.A.</t>
  </si>
  <si>
    <t>Visually exploring multi-dimensional code couplings</t>
  </si>
  <si>
    <t>Beck, F.</t>
  </si>
  <si>
    <t>Petkov, R.</t>
  </si>
  <si>
    <t>A visual analysis and design tool for planning software reengineerings</t>
  </si>
  <si>
    <t>Beck, M.</t>
  </si>
  <si>
    <t xml:space="preserve">Trumper, J. </t>
  </si>
  <si>
    <t>Visual support for porting large code bases</t>
  </si>
  <si>
    <t>Broeksema, B.</t>
  </si>
  <si>
    <t>A multi-level approach for visualization and exploration of reactive program behavior</t>
  </si>
  <si>
    <t>Wirth, C.</t>
  </si>
  <si>
    <t>Prahofer, H.</t>
  </si>
  <si>
    <t>Schatz, R.</t>
  </si>
  <si>
    <t>Visualising concurrent programs with dynamic dependence graphs</t>
  </si>
  <si>
    <t>Lonnberg, J.</t>
  </si>
  <si>
    <t>Ben-Ari, M.</t>
  </si>
  <si>
    <t>Malmi, L.</t>
  </si>
  <si>
    <t>Follow that sketch: Lifecycles of diagrams and sketches in software development</t>
  </si>
  <si>
    <t>Walny, J.</t>
  </si>
  <si>
    <t>Haber, J.</t>
  </si>
  <si>
    <t>Dork, M.</t>
  </si>
  <si>
    <t>Sillito, J.</t>
  </si>
  <si>
    <t>Carpendale, S.</t>
  </si>
  <si>
    <t>An interactive differential and temporal approach to visually analyze software evolution</t>
  </si>
  <si>
    <t>Novais, R.L.</t>
  </si>
  <si>
    <t>de F Carneiro, G.</t>
  </si>
  <si>
    <t>Paulo, R.M.S.</t>
  </si>
  <si>
    <t>Mendonca, M.</t>
  </si>
  <si>
    <t>Visual exploration of program structure, dependencies and metrics with SolidSX</t>
  </si>
  <si>
    <t xml:space="preserve">MosaiCode: Visualizing large scale software: A tool demonstration </t>
  </si>
  <si>
    <t>Mosora, D.J.</t>
  </si>
  <si>
    <t>Newman, C.D.</t>
  </si>
  <si>
    <t>Sutton, A.</t>
  </si>
  <si>
    <t>Robinson, B.P.</t>
  </si>
  <si>
    <t>Erde11a</t>
  </si>
  <si>
    <t>Neu11a</t>
  </si>
  <si>
    <t>Imro11a</t>
  </si>
  <si>
    <t>Case11a</t>
  </si>
  <si>
    <t>Deng11a</t>
  </si>
  <si>
    <t>Beck11a</t>
  </si>
  <si>
    <t>Beck11b</t>
  </si>
  <si>
    <t>Broe11a</t>
  </si>
  <si>
    <t>Wirt11a</t>
  </si>
  <si>
    <t>Lonn11a</t>
  </si>
  <si>
    <t>Waln11a</t>
  </si>
  <si>
    <t>Reni11a</t>
  </si>
  <si>
    <t>Male11a</t>
  </si>
  <si>
    <t>Nova11a</t>
  </si>
  <si>
    <t>First IEEE Working Conference on Software Visualization</t>
  </si>
  <si>
    <t>Eindhoven, the Netherlands</t>
  </si>
  <si>
    <t>September 27-28, 2013</t>
  </si>
  <si>
    <t>Information visualization: Experiences and lessons learned</t>
  </si>
  <si>
    <t>An empirical study assessing the effect of seeit 3D on comprehension</t>
  </si>
  <si>
    <t>Jetty, G.</t>
  </si>
  <si>
    <t>Parra, E.</t>
  </si>
  <si>
    <t>Synchrovis: 3D visualization of monitoring traces in the city metaphor for analyzing concurrency</t>
  </si>
  <si>
    <t>Waller, J.</t>
  </si>
  <si>
    <t>Wulf, C.</t>
  </si>
  <si>
    <t>Fittkau, F.</t>
  </si>
  <si>
    <t>Dohring, P.</t>
  </si>
  <si>
    <t>Hasselbring, W.</t>
  </si>
  <si>
    <t>The visualizations of code bubbles</t>
  </si>
  <si>
    <t>Tarvo, A.</t>
  </si>
  <si>
    <t>VisGi: Visualizing Git branches</t>
  </si>
  <si>
    <t>Elsen, S.</t>
  </si>
  <si>
    <t>Performance evolution blueprint: Understanding the impact of software evolution on performance</t>
  </si>
  <si>
    <t xml:space="preserve"> Bergel, A.</t>
  </si>
  <si>
    <t>Denker, M.</t>
  </si>
  <si>
    <t xml:space="preserve">Visualizing software dynamicities with heat maps </t>
  </si>
  <si>
    <t>Benomar, O.</t>
  </si>
  <si>
    <t>ClonEvol: Visualizing software evolution with code clones</t>
  </si>
  <si>
    <t>Hanjalic, A.</t>
  </si>
  <si>
    <t>DEVis: A tool for visualizing software document evolution</t>
  </si>
  <si>
    <t>Junji Zhi</t>
  </si>
  <si>
    <t>Ruhe, G.</t>
  </si>
  <si>
    <t xml:space="preserve">SourceVis: Collaborative software visualization for co-located environments </t>
  </si>
  <si>
    <t>Anslow, C.</t>
  </si>
  <si>
    <t>Marshall, S.</t>
  </si>
  <si>
    <t>Noble, J.</t>
  </si>
  <si>
    <t>Biddle, R.</t>
  </si>
  <si>
    <t>CodeMetrpolis — A minecraft based collaboration tool for developers</t>
  </si>
  <si>
    <t>Balogh, G.</t>
  </si>
  <si>
    <t>Beszedes, A.</t>
  </si>
  <si>
    <t>Visualizing emotions in software development projects</t>
  </si>
  <si>
    <t>Guzman, E.</t>
  </si>
  <si>
    <t>Finding structures in multi-type code couplings with node-link and matrix visualizations</t>
  </si>
  <si>
    <t>Abuthawabeh, A.</t>
  </si>
  <si>
    <t>Zeckzer, D.</t>
  </si>
  <si>
    <t>Visualizing the workflow of developers</t>
  </si>
  <si>
    <t>Minelli, R.</t>
  </si>
  <si>
    <t>Visualizing time and geography of open source software with storygraph</t>
  </si>
  <si>
    <t>Shrestha, A.</t>
  </si>
  <si>
    <t>Ying Zhu</t>
  </si>
  <si>
    <t>Miller, B.</t>
  </si>
  <si>
    <t>Visuocode: A software development environment that supports spatial navigation and composition</t>
  </si>
  <si>
    <t xml:space="preserve">Bradley, D.R. </t>
  </si>
  <si>
    <t>Hayes, I.J.</t>
  </si>
  <si>
    <t>SYNCTRACE: Visual thread-interplay analysis</t>
  </si>
  <si>
    <t>Karran, B.</t>
  </si>
  <si>
    <t>Trumper, J.</t>
  </si>
  <si>
    <t>Visualizing jobs with shared resources in distributed environments</t>
  </si>
  <si>
    <t>Wolf, J.</t>
  </si>
  <si>
    <t>Balmin, A.</t>
  </si>
  <si>
    <t>Live trace visualization for comprehending large software landscapes: The ExplorViz approach</t>
  </si>
  <si>
    <t xml:space="preserve">Visualizing constituent behaviors within executions </t>
  </si>
  <si>
    <t>Palepu, V.K.</t>
  </si>
  <si>
    <t xml:space="preserve">Visualizing the allocation and death of objects </t>
  </si>
  <si>
    <t>Veroy, R.L.</t>
  </si>
  <si>
    <t>Ricci, N.P.</t>
  </si>
  <si>
    <t>Guyer, S.Z.</t>
  </si>
  <si>
    <t>Using HTML5 visualizations in software fault localization</t>
  </si>
  <si>
    <t>Gouveia, C.</t>
  </si>
  <si>
    <t>Campos, J.</t>
  </si>
  <si>
    <t>Automatic categorization and visualization of lock behavior</t>
  </si>
  <si>
    <t>Lightweight software reverse engineering using augmented matrix visualizations</t>
  </si>
  <si>
    <t>Wehrwein, B.</t>
  </si>
  <si>
    <t>A closer look at bugs</t>
  </si>
  <si>
    <t>Towards interactive visualization support for pairwise testing software product lines</t>
  </si>
  <si>
    <t>Lopez-Herrejon, R.E.</t>
  </si>
  <si>
    <t>Egyed, A.</t>
  </si>
  <si>
    <t>Software entities as bird flocks and fish schools</t>
  </si>
  <si>
    <t>Scanniello, G.</t>
  </si>
  <si>
    <t>Erra, U.</t>
  </si>
  <si>
    <t>Visual monitoring of numeric variables embedded in source code</t>
  </si>
  <si>
    <t>Hollerich, F.</t>
  </si>
  <si>
    <t>Abreu, R.</t>
  </si>
  <si>
    <t>Weiskopf, D.</t>
  </si>
  <si>
    <t xml:space="preserve">A tile-based editor for a textual programming language </t>
  </si>
  <si>
    <t>Homer, M.</t>
  </si>
  <si>
    <t>Chronos: Visualizing slices of source-code history</t>
  </si>
  <si>
    <t>Servant, F.</t>
  </si>
  <si>
    <t>Design decisions in AspectMaps</t>
  </si>
  <si>
    <t>Fabry, J.</t>
  </si>
  <si>
    <t>Bergel, A.</t>
  </si>
  <si>
    <t>IMMV: An interactive multi-matrix visualization for program comprehension</t>
  </si>
  <si>
    <t>Wijk13a</t>
  </si>
  <si>
    <t>Shar13a</t>
  </si>
  <si>
    <t>Wall13a</t>
  </si>
  <si>
    <t>Reis13a</t>
  </si>
  <si>
    <t>Else13a</t>
  </si>
  <si>
    <t>Sand13a</t>
  </si>
  <si>
    <t>Beno13a</t>
  </si>
  <si>
    <t>Hanj13a</t>
  </si>
  <si>
    <t>Zhi13a</t>
  </si>
  <si>
    <t>Ansl13a</t>
  </si>
  <si>
    <t>Balo13a</t>
  </si>
  <si>
    <t>Guzm13a</t>
  </si>
  <si>
    <t>Abut13a</t>
  </si>
  <si>
    <t>Mine13a</t>
  </si>
  <si>
    <t>Shre13a</t>
  </si>
  <si>
    <t>Brad13a</t>
  </si>
  <si>
    <t>Karr13a</t>
  </si>
  <si>
    <t>Pauw13a</t>
  </si>
  <si>
    <t>Fitt13a</t>
  </si>
  <si>
    <t>Pale13a</t>
  </si>
  <si>
    <t>Vero13a</t>
  </si>
  <si>
    <t>Gouv13a</t>
  </si>
  <si>
    <t>Reis13b</t>
  </si>
  <si>
    <t>Wehr13a</t>
  </si>
  <si>
    <t>Sass13a</t>
  </si>
  <si>
    <t>Dal Sasso, T.</t>
  </si>
  <si>
    <t>Lope13a</t>
  </si>
  <si>
    <t>Scan13a</t>
  </si>
  <si>
    <t>Beck13a</t>
  </si>
  <si>
    <t>Home13a</t>
  </si>
  <si>
    <t>Serv13a</t>
  </si>
  <si>
    <t>Fabr13a</t>
  </si>
  <si>
    <t>Abut13b</t>
  </si>
  <si>
    <t>2nd IEEE Working Conference on Software Visualization</t>
  </si>
  <si>
    <t xml:space="preserve">Victoria, British Columbia, Canada </t>
  </si>
  <si>
    <t>29–30 September 2014</t>
  </si>
  <si>
    <t>Visualization for Software Analytics by Margaret-Anne (Peggy) Storey</t>
  </si>
  <si>
    <t>Visualization and Human Vision: A Tale of Two Systems by Ronald A. Rensink</t>
  </si>
  <si>
    <t>Rensink, R.A.</t>
  </si>
  <si>
    <t>Combining Tiled and Textual Views of Code</t>
  </si>
  <si>
    <t xml:space="preserve">Integrating Anomaly Diagnosis Techniques into Spreadsheet Environments </t>
  </si>
  <si>
    <t>Kulesz, D.</t>
  </si>
  <si>
    <t>Scheurich, J.</t>
  </si>
  <si>
    <t>Action-Based Visualization</t>
  </si>
  <si>
    <t>Jaaskelainen, A.</t>
  </si>
  <si>
    <t>Jarvinen, H.-M.</t>
  </si>
  <si>
    <t>Virtanen, H.</t>
  </si>
  <si>
    <t>Slicing-Based Techniques for Visualizing Large Metamodels</t>
  </si>
  <si>
    <t>Blouin, A.</t>
  </si>
  <si>
    <t>Moha, N.</t>
  </si>
  <si>
    <t>Baudry, B.</t>
  </si>
  <si>
    <t>Search Space Pruning Constraints Visualization</t>
  </si>
  <si>
    <t>Haugen, B.</t>
  </si>
  <si>
    <t xml:space="preserve">Livecoding the SynthKit: Little Bits as an Embodied Programming Language </t>
  </si>
  <si>
    <t>A Domain-Specific Language for Visualizing Software Dependencies as a Graph</t>
  </si>
  <si>
    <t>Maass, S.</t>
  </si>
  <si>
    <t>Feature Relations Graphs: A Visualisation Paradigm for Feature Constraints in Software Product Lines</t>
  </si>
  <si>
    <t>Martinez, J.</t>
  </si>
  <si>
    <t>Ziadi, T.</t>
  </si>
  <si>
    <t>Mazo, R.</t>
  </si>
  <si>
    <t>Bissyande, T.F.</t>
  </si>
  <si>
    <t>Klein, J.</t>
  </si>
  <si>
    <t>Le Traon, Y.</t>
  </si>
  <si>
    <t xml:space="preserve">Validation of Software Visualization Tools: A Systematic Mapping Study </t>
  </si>
  <si>
    <t>Seriai, A.</t>
  </si>
  <si>
    <t>Cerat, B.</t>
  </si>
  <si>
    <t>Using a Task-Oriented Framework to Characterize Visualization Approaches</t>
  </si>
  <si>
    <t>Schots, M.</t>
  </si>
  <si>
    <t>Werner, C.</t>
  </si>
  <si>
    <t>Mr. Clean: A Tool for Tracking and Comparing the Lineage of Scientific Visualization Code</t>
  </si>
  <si>
    <t>Tartari, G.</t>
  </si>
  <si>
    <t>Tiede, L.</t>
  </si>
  <si>
    <t>Holsbo, E.</t>
  </si>
  <si>
    <t>Knudsen, K.</t>
  </si>
  <si>
    <t>Raknes, I.A.</t>
  </si>
  <si>
    <t>Fjukstad, B.</t>
  </si>
  <si>
    <t>Mode, N.</t>
  </si>
  <si>
    <t>Bjorndalen, J.M.</t>
  </si>
  <si>
    <t>Bongo, L.A.</t>
  </si>
  <si>
    <t>Visual Clone Analysis with SolidSDD</t>
  </si>
  <si>
    <t>Telea, A.C.</t>
  </si>
  <si>
    <t>Polyptychon: A Hierarchically-Constrained Classified Dependencies Visualization</t>
  </si>
  <si>
    <t>Daniel, D.T.</t>
  </si>
  <si>
    <t>Wuchner, E.</t>
  </si>
  <si>
    <t>Sokolov, K.</t>
  </si>
  <si>
    <t>Stal, M.</t>
  </si>
  <si>
    <t xml:space="preserve"> Liggesmeyer, P.</t>
  </si>
  <si>
    <t>How Developers Visualize Compiler Messages: A Foundational Approach to Notification Construction</t>
  </si>
  <si>
    <t>Barik, T.</t>
  </si>
  <si>
    <t>Lubick, K.</t>
  </si>
  <si>
    <t>Christie, S.</t>
  </si>
  <si>
    <t>Murphy-Hill, E.</t>
  </si>
  <si>
    <t xml:space="preserve">Lightweight Structured Visualization of Assembler Control Flow Based on Regular Expressions </t>
  </si>
  <si>
    <t>Toprak, S.</t>
  </si>
  <si>
    <t>Wichmann, A.</t>
  </si>
  <si>
    <t>Schupp, S.</t>
  </si>
  <si>
    <t>Templated Visualization of Object State with Vebugger</t>
  </si>
  <si>
    <t>Rozenberg, D.</t>
  </si>
  <si>
    <t>Beschastnikh, I.</t>
  </si>
  <si>
    <t xml:space="preserve">The Challenge of Helping the Programmer during Debugging </t>
  </si>
  <si>
    <t>ChronoTwigger: A Visual Analytics Tool for Understanding Source and Test Co-evolution</t>
  </si>
  <si>
    <t>Ens, B.</t>
  </si>
  <si>
    <t>Rea, D.</t>
  </si>
  <si>
    <t>Shpaner, R.</t>
  </si>
  <si>
    <t>Hemmati, H.</t>
  </si>
  <si>
    <t>Young, J.E.</t>
  </si>
  <si>
    <t>Irani, P.</t>
  </si>
  <si>
    <t>Visualizing the Evolution of Systems and Their Library Dependencies</t>
  </si>
  <si>
    <t>Kula, R.G.</t>
  </si>
  <si>
    <t>De Roover, C.</t>
  </si>
  <si>
    <t>German, D.</t>
  </si>
  <si>
    <t>Ishio, T.</t>
  </si>
  <si>
    <t>Inoue, K.</t>
  </si>
  <si>
    <t>AniMatrix: A Matrix-Based Visualization of Software Evolution</t>
  </si>
  <si>
    <t>Rufiange, S.</t>
  </si>
  <si>
    <t>Melancon, G.</t>
  </si>
  <si>
    <t>Visualizing Developer Interactions</t>
  </si>
  <si>
    <t>Mocci, A.</t>
  </si>
  <si>
    <t>Baracchi, L.</t>
  </si>
  <si>
    <t xml:space="preserve">Information Visualization for Agile Software Development </t>
  </si>
  <si>
    <t>Paredes, J.</t>
  </si>
  <si>
    <t>Maurer, F.</t>
  </si>
  <si>
    <t xml:space="preserve">FAVe: Visualizing User Feedback for Software Evolution </t>
  </si>
  <si>
    <t>Bhuvanagiri, P.</t>
  </si>
  <si>
    <t>Bruegge, B.</t>
  </si>
  <si>
    <t>Home14a</t>
  </si>
  <si>
    <t>Haug14a</t>
  </si>
  <si>
    <t>Nobl14a</t>
  </si>
  <si>
    <t>Berg14a</t>
  </si>
  <si>
    <t>Mart14a</t>
  </si>
  <si>
    <t>Seri14a</t>
  </si>
  <si>
    <t>Scho14a</t>
  </si>
  <si>
    <t>Tart14a</t>
  </si>
  <si>
    <t>Voin14a</t>
  </si>
  <si>
    <t>Dani14a</t>
  </si>
  <si>
    <t>Bari14a</t>
  </si>
  <si>
    <t>Topr14a</t>
  </si>
  <si>
    <t>Roze14a</t>
  </si>
  <si>
    <t>Reis14a</t>
  </si>
  <si>
    <t>Ens14a</t>
  </si>
  <si>
    <t>Kula14a</t>
  </si>
  <si>
    <t>Rufi14a</t>
  </si>
  <si>
    <t>Mine14a</t>
  </si>
  <si>
    <t>Pare14a</t>
  </si>
  <si>
    <t>Guzm14a</t>
  </si>
  <si>
    <t>Stor14a</t>
  </si>
  <si>
    <t>Rens14a</t>
  </si>
  <si>
    <t>Kule14a</t>
  </si>
  <si>
    <t>Jaas14a</t>
  </si>
  <si>
    <t>Blou14a</t>
  </si>
  <si>
    <t xml:space="preserve">Thinking with Interactive Visualization </t>
  </si>
  <si>
    <t>Ware03a</t>
  </si>
  <si>
    <t>UML Class Diagrams-State of the Art in Layout Techniques</t>
  </si>
  <si>
    <t>Techniques for Reducing the Complexity of Object-Oriented Execution Traces</t>
  </si>
  <si>
    <t>ADG: Annotated Dependency Graphs for Software Understanding</t>
  </si>
  <si>
    <t>Hamo03a</t>
  </si>
  <si>
    <t>Hass03a</t>
  </si>
  <si>
    <t>Exploring the Many Architectures of a Very Large Component-Based Software</t>
  </si>
  <si>
    <t>Favr03a</t>
  </si>
  <si>
    <t>AutoCode: Using Memex-like Trails to Improve Program Comprehension</t>
  </si>
  <si>
    <t>Whee03a</t>
  </si>
  <si>
    <t>Demonstration of Advanced Layout of UML Class Diagrams by SugiBib</t>
  </si>
  <si>
    <t>CodeCrawler - A Lightweight Software Visualization Tool</t>
  </si>
  <si>
    <t>GENISOM:  Self-Organizing Maps Applied in Visualising Large Software Collections</t>
  </si>
  <si>
    <t>Lanz03a</t>
  </si>
  <si>
    <t>Eich03b</t>
  </si>
  <si>
    <t>Brit03a</t>
  </si>
  <si>
    <t xml:space="preserve">Source Viewer 3D (sv3D):  A System for Visualizing Multi Dimensional Software Analysis Data </t>
  </si>
  <si>
    <t>Program Visualization Support for Highly Iterative Development Environments</t>
  </si>
  <si>
    <t xml:space="preserve">Challenges in Visualizing and Reconstructing Architectural Views </t>
  </si>
  <si>
    <t>Requirements for Visualizing Version Control Information</t>
  </si>
  <si>
    <t>Visualization for Software Risk Assessments</t>
  </si>
  <si>
    <t>Lanz03b</t>
  </si>
  <si>
    <t>Rill03a</t>
  </si>
  <si>
    <t>Wu03a</t>
  </si>
  <si>
    <t>Vida03a</t>
  </si>
  <si>
    <r>
      <t xml:space="preserve">MetaViz </t>
    </r>
    <r>
      <rPr>
        <sz val="12"/>
        <color theme="1"/>
        <rFont val="Calibri"/>
        <family val="2"/>
        <scheme val="minor"/>
      </rPr>
      <t>Issues in Software Visualizing Beyond 3D</t>
    </r>
  </si>
  <si>
    <t>KScope: A Modularized Tool for 3D Visualization of Object-Oriented Programs</t>
  </si>
  <si>
    <t>Self-Organizing Maps Applied in Visualising Large Software Collections</t>
  </si>
  <si>
    <t>Rill03b</t>
  </si>
  <si>
    <t>Davi03a</t>
  </si>
  <si>
    <t>Brit03b</t>
  </si>
  <si>
    <t>The end of the line for Software Visualisation?</t>
  </si>
  <si>
    <t xml:space="preserve">CFB: A Call For Benchmarks - for Software Visualization </t>
  </si>
  <si>
    <t>Char03a</t>
  </si>
  <si>
    <t>Male03a</t>
  </si>
  <si>
    <t>Second IEEE International Workshop on Visualizing Software for understanding and Analysis</t>
  </si>
  <si>
    <t>Amsterdam, Netherlands</t>
  </si>
  <si>
    <t>Plugging-in Visualization: Experiences Integrating a Visualization Tool with Eclipse</t>
  </si>
  <si>
    <t>Seven Author</t>
  </si>
  <si>
    <t>Eighth Author</t>
  </si>
  <si>
    <t>Nineth Author</t>
  </si>
  <si>
    <t>Tenth Author</t>
  </si>
  <si>
    <t>Elmqvist, N.</t>
  </si>
  <si>
    <t>Wang, Q.</t>
  </si>
  <si>
    <t>Lintern, R.</t>
  </si>
  <si>
    <t>Orso, A.</t>
  </si>
  <si>
    <t>Collberg, C.</t>
  </si>
  <si>
    <t>Grissom, S.</t>
  </si>
  <si>
    <t>Hübscher-Younger, T.</t>
  </si>
  <si>
    <t>Tudoreanu, M.E.</t>
  </si>
  <si>
    <t>Jacobs, T.</t>
  </si>
  <si>
    <t>Ruthruff, J.</t>
  </si>
  <si>
    <t>Mu, T.</t>
  </si>
  <si>
    <t>Zhou, C.</t>
  </si>
  <si>
    <t>Gansner, E.R.</t>
  </si>
  <si>
    <t>Hausmann, J.H.</t>
  </si>
  <si>
    <t>Gutwenger, C.</t>
  </si>
  <si>
    <t>Eiglsperger, M.</t>
  </si>
  <si>
    <t>Baloian, N.</t>
  </si>
  <si>
    <t>Johannes, D.</t>
  </si>
  <si>
    <t>Ghoniem, M.</t>
  </si>
  <si>
    <t>O'Reilly, C.</t>
  </si>
  <si>
    <t>Kholkar, D.</t>
  </si>
  <si>
    <t>Van den Bergh, J.</t>
  </si>
  <si>
    <t>Gestwicki, P.</t>
  </si>
  <si>
    <t>Malloy, B.A.</t>
  </si>
  <si>
    <t>Blochinger, W.</t>
  </si>
  <si>
    <t>Cox, P.</t>
  </si>
  <si>
    <t>Frishman, Y.</t>
  </si>
  <si>
    <t>Noack, A.</t>
  </si>
  <si>
    <t>Balzer, M.</t>
  </si>
  <si>
    <t>Panas, T.</t>
  </si>
  <si>
    <t>DeLine, R.</t>
  </si>
  <si>
    <t>Storey, M.-A.D.</t>
  </si>
  <si>
    <t>Wendlandt, D.</t>
  </si>
  <si>
    <t>Blumenkrants, M.</t>
  </si>
  <si>
    <t>Jain, J.</t>
  </si>
  <si>
    <t>Demetrescu, C.</t>
  </si>
  <si>
    <t>Gauvin, S.</t>
  </si>
  <si>
    <t>Karavirta, V.</t>
  </si>
  <si>
    <t>Alspaugh, T.A.</t>
  </si>
  <si>
    <t>Byelas, H.</t>
  </si>
  <si>
    <t>Meyer, M.</t>
  </si>
  <si>
    <t>Fronk, A.</t>
  </si>
  <si>
    <t>Hosking, J.</t>
  </si>
  <si>
    <t>Tanimoto, S.L.</t>
  </si>
  <si>
    <t>Baloukas, T.</t>
  </si>
  <si>
    <t>Hundhausen, C.D.</t>
  </si>
  <si>
    <t>Liu, H.</t>
  </si>
  <si>
    <t>Siebenhaller, M.</t>
  </si>
  <si>
    <t>Wolff v. Gudenberg, J.</t>
  </si>
  <si>
    <t>Jucknath-John, S.</t>
  </si>
  <si>
    <t>Pazel, D.P.</t>
  </si>
  <si>
    <t>Pietriga, E.</t>
  </si>
  <si>
    <t>Reed, B.</t>
  </si>
  <si>
    <t>Rhodes, P.</t>
  </si>
  <si>
    <t>Kahn, K.</t>
  </si>
  <si>
    <t>Knodel, J.</t>
  </si>
  <si>
    <t>Reichardt, J.</t>
  </si>
  <si>
    <t>Giffen, P.R.</t>
  </si>
  <si>
    <t>Singer, J.</t>
  </si>
  <si>
    <t>Loboda, T.D.</t>
  </si>
  <si>
    <t>Stasko, J.</t>
  </si>
  <si>
    <t>Xie, S.</t>
  </si>
  <si>
    <t>Shah, H.</t>
  </si>
  <si>
    <t>Pich, C.</t>
  </si>
  <si>
    <t>Parduhn, S.A.</t>
  </si>
  <si>
    <t>Sundararaman, J.</t>
  </si>
  <si>
    <t>Cottam, J.A.</t>
  </si>
  <si>
    <t>Dietrich, J.</t>
  </si>
  <si>
    <t>von Pilgrim, J.</t>
  </si>
  <si>
    <t>Ploeger, B.</t>
  </si>
  <si>
    <t>Subrahmaniyan, N.</t>
  </si>
  <si>
    <t>Harel, D.</t>
  </si>
  <si>
    <t>Bernardin, T.</t>
  </si>
  <si>
    <t>Nestor, D.</t>
  </si>
  <si>
    <t>Theron, R.</t>
  </si>
  <si>
    <t>Savidis, A.</t>
  </si>
  <si>
    <t>Aguirregoitia, A.</t>
  </si>
  <si>
    <t>de F. Carneiro, G.</t>
  </si>
  <si>
    <t>Dachselt, R.</t>
  </si>
  <si>
    <t>Frisch, M.</t>
  </si>
  <si>
    <t>Almeida-Martínez, F.J.</t>
  </si>
  <si>
    <t>Thompson, B.</t>
  </si>
  <si>
    <t>van Deursen, A.</t>
  </si>
  <si>
    <t>Booch, G.</t>
  </si>
  <si>
    <t>Ogawa, M.</t>
  </si>
  <si>
    <t>Robertson, G.G.</t>
  </si>
  <si>
    <t>Aftandilian, E.E.</t>
  </si>
  <si>
    <t>Myers, C.</t>
  </si>
  <si>
    <t>Adamoli, A.</t>
  </si>
  <si>
    <t>Ruan, H.</t>
  </si>
  <si>
    <t>Islam, S.S.</t>
  </si>
  <si>
    <t>Lin, S.</t>
  </si>
  <si>
    <t>Wu, Y.</t>
  </si>
  <si>
    <t>Trümper, J.</t>
  </si>
  <si>
    <t>Helminen, J.</t>
  </si>
  <si>
    <t>Albrecht, B.</t>
  </si>
  <si>
    <t>Steinbrückner, F.</t>
  </si>
  <si>
    <t>Medani, D.</t>
  </si>
  <si>
    <t>Follett, M.</t>
  </si>
  <si>
    <t>Jean, F.</t>
  </si>
  <si>
    <t>Maheswara, G.</t>
  </si>
  <si>
    <t>Humphrey, A.</t>
  </si>
  <si>
    <t>Böttger, S.</t>
  </si>
  <si>
    <t>Cheng, Y.-P.</t>
  </si>
  <si>
    <t>Thorsen, Ø.</t>
  </si>
  <si>
    <t>Johnson, P.</t>
  </si>
  <si>
    <t>Kuittinen, M.</t>
  </si>
  <si>
    <t>Tsigas, P.</t>
  </si>
  <si>
    <t>Feng, L.</t>
  </si>
  <si>
    <t>Wang, W.</t>
  </si>
  <si>
    <t>Michaud, J.</t>
  </si>
  <si>
    <t>Jones, J.</t>
  </si>
  <si>
    <t>Kobourov, S.</t>
  </si>
  <si>
    <t>McNally, M.F.</t>
  </si>
  <si>
    <t>Narayanan, N.H.</t>
  </si>
  <si>
    <t>Musial, B.</t>
  </si>
  <si>
    <t>Creswick, E.</t>
  </si>
  <si>
    <t>Tao, J.</t>
  </si>
  <si>
    <t>Summers, S.L.</t>
  </si>
  <si>
    <t>Mocenigo, M.M.</t>
  </si>
  <si>
    <t>Kent, S.</t>
  </si>
  <si>
    <t>Jünger, M.</t>
  </si>
  <si>
    <t>Kaufmann, M.</t>
  </si>
  <si>
    <t>Breuer, H.</t>
  </si>
  <si>
    <t>Seidel, R.</t>
  </si>
  <si>
    <t>Cambazard, H.</t>
  </si>
  <si>
    <t>Bustard, D.</t>
  </si>
  <si>
    <t>Krishna, K.M.</t>
  </si>
  <si>
    <t>Coninx, K.</t>
  </si>
  <si>
    <t>Jayaraman, B.</t>
  </si>
  <si>
    <t>Power, P.F.</t>
  </si>
  <si>
    <t>Renieris, M.</t>
  </si>
  <si>
    <t>Tal, A.</t>
  </si>
  <si>
    <t>Lincke, R.</t>
  </si>
  <si>
    <t>Khella, A.</t>
  </si>
  <si>
    <t>Čubranić, D.</t>
  </si>
  <si>
    <t>Casado, M.</t>
  </si>
  <si>
    <t>Starovisky, H.</t>
  </si>
  <si>
    <t>Krasikov, S.</t>
  </si>
  <si>
    <t>Finocchi, I.</t>
  </si>
  <si>
    <t>Banyasad, O.</t>
  </si>
  <si>
    <t>Korhonen, A.</t>
  </si>
  <si>
    <t>Tomlinson, B.</t>
  </si>
  <si>
    <t>Döllner, J.</t>
  </si>
  <si>
    <t>Gîrba, T.</t>
  </si>
  <si>
    <t>Bruckhoff, A.</t>
  </si>
  <si>
    <t>Khoussainova, N.</t>
  </si>
  <si>
    <t>Levialdi, S.</t>
  </si>
  <si>
    <t>Paparrizos, K.</t>
  </si>
  <si>
    <t>Brown, B.L.</t>
  </si>
  <si>
    <t>Vainstein, F.</t>
  </si>
  <si>
    <t>Niederle, A.</t>
  </si>
  <si>
    <t>Graf, D.</t>
  </si>
  <si>
    <t>Tibbitts, T.R.</t>
  </si>
  <si>
    <t>Görg, C.</t>
  </si>
  <si>
    <t>Byckling, P.</t>
  </si>
  <si>
    <t>Müldner, T.</t>
  </si>
  <si>
    <t>Kraemer, E.</t>
  </si>
  <si>
    <t>Muthig, D.</t>
  </si>
  <si>
    <t>Proulx, A.</t>
  </si>
  <si>
    <t>Kirkham, C.</t>
  </si>
  <si>
    <t>Brusilovsky, P.</t>
  </si>
  <si>
    <t>Nachmanson, L.</t>
  </si>
  <si>
    <t>Kalcklösch, R.</t>
  </si>
  <si>
    <t>Back, G.</t>
  </si>
  <si>
    <t>Hursey, J.</t>
  </si>
  <si>
    <t>Yakovlev, V.</t>
  </si>
  <si>
    <t>Duske, K.</t>
  </si>
  <si>
    <t>Tankink, C.</t>
  </si>
  <si>
    <t>Andrade, H.</t>
  </si>
  <si>
    <t>Burnett, M.</t>
  </si>
  <si>
    <t>Segall, I.</t>
  </si>
  <si>
    <t>Budge, B.C.</t>
  </si>
  <si>
    <t>Thiel, S.</t>
  </si>
  <si>
    <t>Gonzalez, A.</t>
  </si>
  <si>
    <t>Papadakos, P.</t>
  </si>
  <si>
    <t>Dolado, D.J.</t>
  </si>
  <si>
    <t>Magnavita, R.</t>
  </si>
  <si>
    <t>Urquiza-Fuentes, J.</t>
  </si>
  <si>
    <t>Pearce, P.J.</t>
  </si>
  <si>
    <t>Black, B.P.</t>
  </si>
  <si>
    <t>Ma, K.</t>
  </si>
  <si>
    <t>Chilimbi, T.</t>
  </si>
  <si>
    <t>Kelley, S.</t>
  </si>
  <si>
    <t>Duke, D.</t>
  </si>
  <si>
    <t>Hauswirth, M.</t>
  </si>
  <si>
    <t>Krinke, J.</t>
  </si>
  <si>
    <t>Taïani, F.</t>
  </si>
  <si>
    <t>Erni, D.</t>
  </si>
  <si>
    <t>Yap, Y.H.</t>
  </si>
  <si>
    <t>Heisig, S.</t>
  </si>
  <si>
    <t>Effinger, P.</t>
  </si>
  <si>
    <t>Jusufi, I.</t>
  </si>
  <si>
    <t>Haggard, G.</t>
  </si>
  <si>
    <t>Hoeber, O.</t>
  </si>
  <si>
    <t>Albu, A.B.</t>
  </si>
  <si>
    <t>Bradbury, B.S.</t>
  </si>
  <si>
    <t>Derrick, C.</t>
  </si>
  <si>
    <t>Barthel, H.</t>
  </si>
  <si>
    <t>Tsai, H.</t>
  </si>
  <si>
    <t>Wallace, C.</t>
  </si>
  <si>
    <t>Marsland, S.</t>
  </si>
  <si>
    <t>Cross,II, C.H.</t>
  </si>
  <si>
    <t>Brown, R.</t>
  </si>
  <si>
    <t>Harrold, M.J.</t>
  </si>
  <si>
    <t>Nagra, J.</t>
  </si>
  <si>
    <t>Naps, T.</t>
  </si>
  <si>
    <t>Schulz, M.</t>
  </si>
  <si>
    <t>Caudell, T.P.</t>
  </si>
  <si>
    <t>North, S.C.</t>
  </si>
  <si>
    <t>Klein, K.</t>
  </si>
  <si>
    <t>Luther, W.</t>
  </si>
  <si>
    <t>Wilhelm, R.</t>
  </si>
  <si>
    <t>Fekete, J.-D.</t>
  </si>
  <si>
    <t>Morrow, P.</t>
  </si>
  <si>
    <t>Fischer, M.</t>
  </si>
  <si>
    <t>Shrotri, U.</t>
  </si>
  <si>
    <t>Rau-Chaplin, A.</t>
  </si>
  <si>
    <t>Löwe, W.</t>
  </si>
  <si>
    <t>Czerwinski, M.</t>
  </si>
  <si>
    <t>German, D.M.</t>
  </si>
  <si>
    <t>Tarjan, P.</t>
  </si>
  <si>
    <t>Shamir, A.</t>
  </si>
  <si>
    <t>Hendrix, T.D.</t>
  </si>
  <si>
    <t>Morar, J.F.</t>
  </si>
  <si>
    <t>Baumer, E.</t>
  </si>
  <si>
    <t>Kern, M.</t>
  </si>
  <si>
    <t>Dobbie, G.</t>
  </si>
  <si>
    <t>Farley, S.</t>
  </si>
  <si>
    <t>Ebner, M.</t>
  </si>
  <si>
    <t>Taentzer, G.</t>
  </si>
  <si>
    <t>Gerdt, P.</t>
  </si>
  <si>
    <t>Shakshuki, E.</t>
  </si>
  <si>
    <t>Naab, M.</t>
  </si>
  <si>
    <t>Boo, J.</t>
  </si>
  <si>
    <t>Stirewalt, R.E.</t>
  </si>
  <si>
    <t>Schröder, L.</t>
  </si>
  <si>
    <t>Lumsdaine, A.</t>
  </si>
  <si>
    <t>Nnadi, O.</t>
  </si>
  <si>
    <t>McCartin, C.</t>
  </si>
  <si>
    <t>Amini, L.</t>
  </si>
  <si>
    <t>Bogart, C.</t>
  </si>
  <si>
    <t>Hamann, B.</t>
  </si>
  <si>
    <t>Botterweck, G.</t>
  </si>
  <si>
    <t>Garcia, F.J.</t>
  </si>
  <si>
    <t>Zargianakis, G.</t>
  </si>
  <si>
    <t>Presedo, C.</t>
  </si>
  <si>
    <t>Mendonça, M.</t>
  </si>
  <si>
    <t>Decker, E.</t>
  </si>
  <si>
    <t>Brückmann, T.</t>
  </si>
  <si>
    <t>Velázquez-Iturbide, J.Á.</t>
  </si>
  <si>
    <t>Rugaber, S.</t>
  </si>
  <si>
    <t>Lee, B.</t>
  </si>
  <si>
    <t>Gramazio, C.</t>
  </si>
  <si>
    <t>Binkley, D.</t>
  </si>
  <si>
    <t>Ormerod, T.C.</t>
  </si>
  <si>
    <t>Nierstrasz, O.</t>
  </si>
  <si>
    <t>Halim, F.</t>
  </si>
  <si>
    <t>Held, M.</t>
  </si>
  <si>
    <t>Bassett, C.</t>
  </si>
  <si>
    <t>Collins, C.</t>
  </si>
  <si>
    <t>Gopalakrishnan, G.</t>
  </si>
  <si>
    <t>Ebert, A.</t>
  </si>
  <si>
    <t>Wang, C.</t>
  </si>
  <si>
    <t/>
  </si>
  <si>
    <t>Driesen, K.</t>
  </si>
  <si>
    <t>Wu, X.</t>
  </si>
  <si>
    <t>Pitts, J.</t>
  </si>
  <si>
    <t>Cook, C.</t>
  </si>
  <si>
    <t>McKee, S.A.</t>
  </si>
  <si>
    <t>Kupke, J.</t>
  </si>
  <si>
    <t>Venkatesh, R.</t>
  </si>
  <si>
    <t>Robertson, G.</t>
  </si>
  <si>
    <t>McKeown, N.</t>
  </si>
  <si>
    <t>Barowski, L.A.</t>
  </si>
  <si>
    <t>Davis, E.T.</t>
  </si>
  <si>
    <t>Dillon, L.K.</t>
  </si>
  <si>
    <t>Hagen, H.</t>
  </si>
  <si>
    <t>Jenson, G.</t>
  </si>
  <si>
    <t>Cawley, C.</t>
  </si>
  <si>
    <t>Tempero, E.</t>
  </si>
  <si>
    <t>Ricci, N.</t>
  </si>
  <si>
    <t>Ball, L.J.</t>
  </si>
  <si>
    <t>Koch, P.</t>
  </si>
  <si>
    <t>Tibbitts, B.R.</t>
  </si>
  <si>
    <t>Hsueh, C.</t>
  </si>
  <si>
    <t>Jussien, N.</t>
  </si>
  <si>
    <t>Dufour, B.</t>
  </si>
  <si>
    <t>Wampler, K.</t>
  </si>
  <si>
    <t>Prabhakararao, S.</t>
  </si>
  <si>
    <t>Leipert, S.</t>
  </si>
  <si>
    <t>Hailston, K.</t>
  </si>
  <si>
    <t>Fleming, S.D.</t>
  </si>
  <si>
    <t>Klein, T.</t>
  </si>
  <si>
    <t>Duchrow, M.</t>
  </si>
  <si>
    <t>Healy, P.</t>
  </si>
  <si>
    <t>Su, S.L.</t>
  </si>
  <si>
    <t>Lampert, N.</t>
  </si>
  <si>
    <t>Hendren, L.</t>
  </si>
  <si>
    <t>Fisher,II, M.</t>
  </si>
  <si>
    <t>Mutzel, P.</t>
  </si>
  <si>
    <t>Medlock, T.</t>
  </si>
  <si>
    <t>Verbrugge, C.</t>
  </si>
  <si>
    <t>Main, M.</t>
  </si>
  <si>
    <t>Pierce, S.</t>
  </si>
  <si>
    <t>Smith, R.</t>
  </si>
  <si>
    <t>Yehl, A.</t>
  </si>
  <si>
    <t>Ware, C.</t>
  </si>
  <si>
    <t>Lethbridge, T.C.</t>
  </si>
  <si>
    <t>Hassan, A.E.</t>
  </si>
  <si>
    <t>Favre, J.-M.</t>
  </si>
  <si>
    <t>Sanlaville, R.</t>
  </si>
  <si>
    <t>Estublier, J.</t>
  </si>
  <si>
    <t>Wheeldon, R.</t>
  </si>
  <si>
    <t>Counsell, S.</t>
  </si>
  <si>
    <t>Brittle, J.</t>
  </si>
  <si>
    <t>Boldyreff, C.</t>
  </si>
  <si>
    <t>Lizotte , M.</t>
  </si>
  <si>
    <t>Murray, A.</t>
  </si>
  <si>
    <t>Vidal, J.</t>
  </si>
  <si>
    <t>Kuipers, T.</t>
  </si>
  <si>
    <t>Wang, J.</t>
  </si>
  <si>
    <t>Davis, T.A.</t>
  </si>
  <si>
    <t>Pestka, K.</t>
  </si>
  <si>
    <t>Kaplan, A</t>
  </si>
  <si>
    <t>Charters, S.M.</t>
  </si>
  <si>
    <t>Thomas, N.</t>
  </si>
  <si>
    <t>Keenoy, K.</t>
  </si>
  <si>
    <t>Kurzak, J.</t>
  </si>
  <si>
    <t>Lima, C.A.N.</t>
  </si>
  <si>
    <t>Lund, E.</t>
  </si>
  <si>
    <t>Date</t>
  </si>
  <si>
    <t>Type</t>
  </si>
  <si>
    <t>Tool</t>
  </si>
  <si>
    <t>PlanAni</t>
  </si>
  <si>
    <t>Name</t>
  </si>
  <si>
    <t>Technique</t>
  </si>
  <si>
    <t>Runtime</t>
  </si>
  <si>
    <t>Jive</t>
  </si>
  <si>
    <t>GEVOL</t>
  </si>
  <si>
    <t>Debugging</t>
  </si>
  <si>
    <t>Flatland</t>
  </si>
  <si>
    <t>EPOSee</t>
  </si>
  <si>
    <t>CVSscan</t>
  </si>
  <si>
    <t>3nd IEEE Working Conference on Software Visualization</t>
  </si>
  <si>
    <t>Bremen, Germany</t>
  </si>
  <si>
    <t>September 27-28, 2015</t>
  </si>
  <si>
    <t>Girb15b</t>
  </si>
  <si>
    <t>Pervasive Software Visualizations</t>
  </si>
  <si>
    <t>Chis, A.</t>
  </si>
  <si>
    <t>Hess15a</t>
  </si>
  <si>
    <t>Khan15a</t>
  </si>
  <si>
    <t>Schn15a</t>
  </si>
  <si>
    <t>Fitt15a</t>
  </si>
  <si>
    <t>Basi15a</t>
  </si>
  <si>
    <t>Gree15a</t>
  </si>
  <si>
    <t>Scar15a</t>
  </si>
  <si>
    <t>Urli15a</t>
  </si>
  <si>
    <t>Pale15a</t>
  </si>
  <si>
    <t>Hawe15a</t>
  </si>
  <si>
    <t>Dals15a</t>
  </si>
  <si>
    <t>Burc15a</t>
  </si>
  <si>
    <t>Fitt15b</t>
  </si>
  <si>
    <t>Fitt15c</t>
  </si>
  <si>
    <t>Camp15a</t>
  </si>
  <si>
    <t>Petr15a</t>
  </si>
  <si>
    <t>Kube15a</t>
  </si>
  <si>
    <t>Matt15a</t>
  </si>
  <si>
    <t>Saie15a</t>
  </si>
  <si>
    <t>Cott15a</t>
  </si>
  <si>
    <t>Saka15a</t>
  </si>
  <si>
    <t>Geor15a</t>
  </si>
  <si>
    <t>Abut15a</t>
  </si>
  <si>
    <t>Pape15a</t>
  </si>
  <si>
    <t>Moln15a</t>
  </si>
  <si>
    <t>Sant15a</t>
  </si>
  <si>
    <t>Meri15b</t>
  </si>
  <si>
    <t>Kout15a</t>
  </si>
  <si>
    <t>Redd15a</t>
  </si>
  <si>
    <t>Hodn15a</t>
  </si>
  <si>
    <t>NIER</t>
  </si>
  <si>
    <t>Abstract</t>
  </si>
  <si>
    <t>GENISOM</t>
  </si>
  <si>
    <t>CVSgrab</t>
  </si>
  <si>
    <t>Code Bubbles</t>
  </si>
  <si>
    <t>SolidSDD</t>
  </si>
  <si>
    <t>We present SolidSDD, an integrated tool for the extraction and visual analysis of code clones. SolidSDD aims to simplify and speed up the entire process of clone extraction from code bases written in C, C++, Java, and C#, and visual analysis of the extracted results. To this end, we combine several scalable visualization techniques such as hierarchical edge bundles, table lenses, annotated text views, and linked views. We demonstrate SolidSDD for both fine-grained clone analysis and aggregated report production tasks on several large-scale code bases.</t>
  </si>
  <si>
    <t>Polyptychon</t>
  </si>
  <si>
    <t>Architects and developers are often tasked with evaluating or maintaining unfamiliar software systems. Reverse engineering tools help extract relationships between the system parts as they exist instead of as documented. Though node-link diagrams have a straightforward correspondence with the graph- representable data generated, the scale and complexity of real- world data sets prevent efficient comprehension.
This paper presents Polyptychon, an interactive node-link visualization designed for incremental exploration of dependency information. Given a hierarchical information space of software artifacts, Polyptychon constrains the visible dependencies to be related to the child nodes of a specified artifact node, called a view root. It then classifies these siblings as levelized, tangled and independent. It also includes context nodes, which are a filtered set of nodes elsewhere in the hierarchy that are related to the siblings. The context nodes are further grouped based on a project-specific partition function.
The hierarchical constraints and partition function provide means to control the number of nodes displayed, while the dependency classification allows users to form a qualitative impression of the dependency structure. We demonstrate with examples from the Netty open source project. We conclude with areas of future work, in particular, as a basis of evolutionary dependency analysis.</t>
  </si>
  <si>
    <t>Kayrebt</t>
  </si>
  <si>
    <t>SMNLV</t>
  </si>
  <si>
    <t>We present Extractor and Viewer, two tools from the Kayrebt toolset. The former is a plugin for the Gnu Compiler Collection (GCC) which builds pseudo-UML2 activity diagrams from C source code. It is specifically designed to handle the Linux kernel, a large and complex codebase. Use cases for this tool are numerous. The diagrams extracted from the C source code can be used to get a better insight of the control or data flow inside a program, or to evaluate the complexity of a function at a glance. Kayrebt::Viewer is a GUI designed for visualizing and navigating between the diagrams to explore source code.</t>
  </si>
  <si>
    <t>Polyhedral User Mapping and Assistant Visualizer Tool for the R-Stream Auto-Parallelizing Compiler</t>
  </si>
  <si>
    <t>Papenhausen, E.</t>
  </si>
  <si>
    <t>Wang, B.</t>
  </si>
  <si>
    <t>Langston, M.H.</t>
  </si>
  <si>
    <t>Baskaran, M.</t>
  </si>
  <si>
    <t>Henretty, T.</t>
  </si>
  <si>
    <t>Izubuchi, T.</t>
  </si>
  <si>
    <t>Johnson, A.</t>
  </si>
  <si>
    <t>Jung, C.</t>
  </si>
  <si>
    <t>Lin, M.</t>
  </si>
  <si>
    <t>Meister, B.</t>
  </si>
  <si>
    <t>Eleventh Author</t>
  </si>
  <si>
    <t>Twelfth Author</t>
  </si>
  <si>
    <t>Mueller, K.</t>
  </si>
  <si>
    <t>Lethin, R.</t>
  </si>
  <si>
    <t>Live Visualization of GUI Application Code Coverage with GUITracer</t>
  </si>
  <si>
    <t>Molnar, A.J.</t>
  </si>
  <si>
    <t>The present paper introduces the initial implemen- tation of a software exploration tool targeting graphical user interface (GUI) driven applications. GUITracer facilitates the comprehension of GUI-driven applications by starting from their most conspicuous artefact - the user interface itself. The current implementation of the tool can be used with any Java-based target application that employs one of the AWT, Swing or SWT toolkits. The tool transparently instruments the target application and provides real time information about the GUI events fired. For each event, call relations within the application are displayed at method, class or package level, together with detailed cover- age information. The tool facilitates feature location, program comprehension as well as GUI test creation by revealing the link between the application’s GUI and its underlying code. As such, GUITracer is intended for software practitioners developing or maintaining GUI-driven applications. We believe our tool to be especially useful for entry-level practitioners as well as students seeking to understand complex GUI-driven software systems. The present paper details the rationale as well as the technical im- plementation of the tool. As a proof-of-concept implementation, we also discuss further development that can lead to our tool’s integration into a software development workflow.</t>
  </si>
  <si>
    <t xml:space="preserve">GUITracer </t>
  </si>
  <si>
    <t>OrionPlanning: Improving Modularization and Checking Consistency on Software Architecture</t>
  </si>
  <si>
    <t>Santos, G.</t>
  </si>
  <si>
    <t>Anquetil, N.</t>
  </si>
  <si>
    <t>Etien, A.</t>
  </si>
  <si>
    <t>Valente, M.T.</t>
  </si>
  <si>
    <t>Explora: A Visualisation Tool for Metric Analysis of Software Corpora</t>
  </si>
  <si>
    <t>Merino, L.</t>
  </si>
  <si>
    <t>Advancing Data Race Investigation and Classification through Visualization</t>
  </si>
  <si>
    <t>Koutsopoulos, N.</t>
  </si>
  <si>
    <t>Northover, M.</t>
  </si>
  <si>
    <t>Felden, T.</t>
  </si>
  <si>
    <t>Wittiger, M.</t>
  </si>
  <si>
    <t>RaceView</t>
  </si>
  <si>
    <t>Reddy, N.H.</t>
  </si>
  <si>
    <t>Kim, J.</t>
  </si>
  <si>
    <t>XVIZIT</t>
  </si>
  <si>
    <t>XVIZIT: Visualizing Cognitive Units in Spreadsheets</t>
  </si>
  <si>
    <t>Hodnigg, K.</t>
  </si>
  <si>
    <t>SPIDER SENSE: Software-Engineering, Networked, System Evaluation</t>
  </si>
  <si>
    <t>Spreadsheets can be large and complex and their maintenance and comprehension difficult to end-users. Large numbers of cells, complex formulae and missing documentation can impede the understanding of a spreadsheet. Comprehension assesses different levels of a spreadsheet according to a specific maintenance task, ranging from single formulae over sets of cells to complex structural patterns. These levels of abstraction are subsumed under the term cognitive unit. XVIZIT helps end-users in maintaining and comprehending spreadsheets. It guides them through a spreadsheet model: Roles of cells and sheets, similar patterns and various concepts of modularity can be explored. It uses modularization algorithms to provide conceptional decompositions of a spreadsheet model, such as equivalence classes or data modules. XVIZIT’s slice visualizations ease the evaluation of corrective modifications by showing the dependant cells. Furthermore, XVIZIT provides a number of complexity measures allowing end-users to estimate the effort to comprehend and maintain a spreadsheet.</t>
  </si>
  <si>
    <t>Stable Voronoi-Based Visualizations for Software Quality Monitoring</t>
  </si>
  <si>
    <t>Van Hees, R.</t>
  </si>
  <si>
    <t>Hage, J.</t>
  </si>
  <si>
    <t>Visual Analytics of Software Structure and Metrics</t>
  </si>
  <si>
    <t>Khan, T.</t>
  </si>
  <si>
    <t>Liggesmeyer, P.</t>
  </si>
  <si>
    <t>Vestige: A Visualization Framework for Engineering Geometry-Related Software</t>
  </si>
  <si>
    <t>Schneider, T.</t>
  </si>
  <si>
    <t>Zulian, P.</t>
  </si>
  <si>
    <t>Azadmanesh, M.R.</t>
  </si>
  <si>
    <t>Krause, R.</t>
  </si>
  <si>
    <t>Hierarchical Software Landscape Visualization for System Comprehension: A Controlled Experiment</t>
  </si>
  <si>
    <t>Krause, A.</t>
  </si>
  <si>
    <t>A Survey on Goal-Oriented Visualization of Clone Data</t>
  </si>
  <si>
    <t>Basit, H.A.</t>
  </si>
  <si>
    <t>Hammad, M.</t>
  </si>
  <si>
    <t>Interactive Tag Cloud Visualization of Software Version Control Repositories</t>
  </si>
  <si>
    <t>Greene, G.J.</t>
  </si>
  <si>
    <t>Fischer, B.</t>
  </si>
  <si>
    <t>Visualising Software as a Particle System</t>
  </si>
  <si>
    <t>Scarle, S.</t>
  </si>
  <si>
    <t>Walkinshaw, N.</t>
  </si>
  <si>
    <t>A Visual Support for Decomposing Complex Feature Models</t>
  </si>
  <si>
    <t>Urli, S.</t>
  </si>
  <si>
    <t>Blay-Fornarino, M.</t>
  </si>
  <si>
    <t>Collet, P.</t>
  </si>
  <si>
    <t>Mosser, S.</t>
  </si>
  <si>
    <t>Revealing Runtime Features and Constituent Behaviors within Software</t>
  </si>
  <si>
    <t>CodeSurveyor: Mapping Large-Scale Software to Aid in Code Comprehension</t>
  </si>
  <si>
    <t>Hawes, N.</t>
  </si>
  <si>
    <t>Blended, Not Stirred: Multi-concern Visualization of Large Software Systems</t>
  </si>
  <si>
    <t>Visualizing Work Processes in Software Engineering with Developer Rivers</t>
  </si>
  <si>
    <t>Munz, T.</t>
  </si>
  <si>
    <t>Research Perspective on Supporting Software Engineering via Physical 3D Models</t>
  </si>
  <si>
    <t>Koppenhagen, E.</t>
  </si>
  <si>
    <t>Exploring Software Cities in Virtual Reality</t>
  </si>
  <si>
    <t xml:space="preserve">Krause, A. </t>
  </si>
  <si>
    <t>From Robots to Humans: Visualizations for Robot Sensor Data</t>
  </si>
  <si>
    <t>Campusano, M.</t>
  </si>
  <si>
    <t>Visualizing Interactive and Shared Debugging Sessions</t>
  </si>
  <si>
    <t>Petrillo, F.</t>
  </si>
  <si>
    <t>Lacerda, G.</t>
  </si>
  <si>
    <t>Pimenta, M.</t>
  </si>
  <si>
    <t>Freitas, C.</t>
  </si>
  <si>
    <t>On Understanding How Developers Use the Spotter Search Tool</t>
  </si>
  <si>
    <t>Kubelka, J.</t>
  </si>
  <si>
    <t>Reichhart, S.</t>
  </si>
  <si>
    <t>Syrel, A.</t>
  </si>
  <si>
    <t>Unified Model for Software Engineering Data</t>
  </si>
  <si>
    <t>Mattila, A.L.</t>
  </si>
  <si>
    <t>Luoto, A.</t>
  </si>
  <si>
    <t>Terho, H.</t>
  </si>
  <si>
    <t>Hylli, O.</t>
  </si>
  <si>
    <t>Sievi-Korte, O.</t>
  </si>
  <si>
    <t>Systä, K.</t>
  </si>
  <si>
    <t>Visualization Based API Usage Patterns Refining</t>
  </si>
  <si>
    <t>Saied, M.A.</t>
  </si>
  <si>
    <t>Pixel-Oriented Techniques for Visualizing Next-Generation HPC Systems</t>
  </si>
  <si>
    <t>Cottam, J.</t>
  </si>
  <si>
    <t>Martin, B.</t>
  </si>
  <si>
    <t>Dalessandro, L.</t>
  </si>
  <si>
    <t>Extracting a Unified Directory Tree to Compare Similar Software Products</t>
  </si>
  <si>
    <t>Sakaguchi, Y.</t>
  </si>
  <si>
    <t>Kanda, T.</t>
  </si>
  <si>
    <t>Kayrebt: An Activity Diagram Extraction and Visualization Toolset Designed for the Linux Codebase</t>
  </si>
  <si>
    <t>Georget, L.</t>
  </si>
  <si>
    <t>Tronel, F.</t>
  </si>
  <si>
    <t>Tong, V.V.T.</t>
  </si>
  <si>
    <t>SMNLV: A Small-Multiples Node-Link Visualization Supporting Software Comprehension by Displaying Multiple Relationships in Software Structure</t>
  </si>
  <si>
    <t>de Pauw, W.</t>
  </si>
  <si>
    <t>Xie, X.</t>
  </si>
  <si>
    <t>Sandoval, J.P.</t>
  </si>
  <si>
    <t>License</t>
  </si>
  <si>
    <t>Available</t>
  </si>
  <si>
    <t>GPL</t>
  </si>
  <si>
    <t>Linux</t>
  </si>
  <si>
    <t>Mac</t>
  </si>
  <si>
    <t>Y</t>
  </si>
  <si>
    <t>N</t>
  </si>
  <si>
    <t>Web</t>
  </si>
  <si>
    <t>http://www.solidsourceit.com/index.html</t>
  </si>
  <si>
    <t>Vestige</t>
  </si>
  <si>
    <t>Geometry-related software is increasingly important in computational science and visual computing. Engineering such software is particularly challenging due to the size and complexity of the data it operates on. In this paper we present VESTIGE, a framework that employs visualization to address that challenge. VESTIGE targets four software engineering activities: (1) visualization-guided development, (2) monitoring and bug detection, (3) test oracle generation, and (4) debugging. We present five scenarios from our real-life experience as developers of geometry-related software that show how VESTIGE helps to improve the software development process. Integrating VESTIGE into the development workflow takes little effort and can have significant benefits.</t>
  </si>
  <si>
    <t>http://cs.brown.edu/~spr/codebubbles/</t>
  </si>
  <si>
    <t>Existing visualization tools typically do not allow easy extension by new visualization techniques, and are often coupled with inflex- ible data input mechanisms. This paper presents EVolve, a flexible and extensible framework for visualizing program characteristics and behaviour. The framework is flexible in the sense that it can visualize many kinds of data, and it is extensible in the sense that it is quite straightforward to add new kinds of visualizations.
The overall architecture of the framework consists of the core EVolve platform that communicates with data sources via a well defined data protocol and which communicates with visualization methods via a visualization protocol.
Given a data source, an end-user can use EVolve as a stand-alone tool by interactively creating, configuring and modifying visual- izations. A variety of visualizations are provided in the current EVolve library, with features that facilitate the comparison of mul- tiple views on the same execution data. We demonstrate EVolve in the context of visualizing execution behaviour of Java programs.</t>
  </si>
  <si>
    <t>EVolve</t>
  </si>
  <si>
    <t>http://www.cs.uef.fi/~saja/var_roles/planani/index.html</t>
  </si>
  <si>
    <t>Plataform
Windows</t>
  </si>
  <si>
    <t>Free</t>
  </si>
  <si>
    <t>http://www.sable.mcgill.ca/evolve/</t>
  </si>
  <si>
    <t>-</t>
  </si>
  <si>
    <t>http://cs.brown.edu/~spr/research/vizjive.html</t>
  </si>
  <si>
    <t>We describe Gevol, a system that visualizes the evolution of software using a novel graph drawing technique for visual- ization of large graphs with a temporal component. Gevol extracts information about a Java program stored within a CVS version control system and displays it using a temporal graph visualizer. This information can be used by program- mers to understand the evolution of a legacy program: Why is the program structured the way it is? Which programmers were responsible for which parts of the program during which time periods? Which parts of the program appear unstable over long periods of time and may need to be rewritten? This type of information will complement that produced by more static tools such as source code browsers, slicers, and static analyzers.</t>
  </si>
  <si>
    <t>We are exploring the development and application of information visualization techniques for the analysis of new massively parallel supercomputer architectures. Modern supercomputers typically comprise very large clusters of commodity SMPs interconnected by possibly dense and often nonstandard networks. The scale, complexity, and inherent nonlocality of the structure and dynamics of this hardware, and the systems and applications distributed over it, challenge traditional analysis methods. As part of the `a la carte team at Los Alamos National Laboratory, who are simulating these advanced architectures, we are exploring advanced visualization techniques and creating tools to provide intuitive exploration, discovery, and analysis of these simulations. This work complements existing and emerging algorithmic analysis tools. This paper gives background on the problem domain, a description of a prototypical computer architecture of interest (on the order of 10,000 processors connected by a quaternary fat-tree communications network), and a presentation of two classes of visualizations that clearly display the switch structure and the flow of information in the interconnecting network.</t>
  </si>
  <si>
    <t>http://www.st.uni-trier.de/eposoft/eposee/</t>
  </si>
  <si>
    <t>During the life cycle of a software system, the source code is changed many times. We study how developers can be enabled to get insight in these changes, in order to understand the status, history and structure better, as well as for instance the roles played by various contributors. We present CVSscan, an integrated multiview environment for this. Central is a line- oriented display of the changing code, where each version is represented by a column, and where the horizontal direction is used for time, Separate linked displays show various metrics, as well as the source code itself. A large variety of options is provided to visualize a number of different aspects. Informal user studies demonstrate the efficiency of this approach for real world use cases.</t>
  </si>
  <si>
    <t>http://www.win.tue.nl/vis1/home/lvoinea/VCN.html</t>
  </si>
  <si>
    <t>Source available</t>
  </si>
  <si>
    <t># Pages</t>
  </si>
  <si>
    <t>Location</t>
  </si>
  <si>
    <t>Description</t>
  </si>
  <si>
    <t>https://github.com/lgeorget/Kayrebt-Dumper</t>
  </si>
  <si>
    <t>https://xvizit.wordpress.com/portfolio/metrics-based-spreadsheet-visualization/</t>
  </si>
  <si>
    <t>MIT</t>
  </si>
  <si>
    <t>A novel approach to the runtime visualization and analy- sis of object-oriented programs is presented and illustrated through a prototype system called JIVE: J ava I nteractive V isualization E nvironment. The main contributions of JIVE are: multiple concurrent representations of program state and execution history; support for forward and reverse exe- cution; and graphical queries over program execution. This model facilitates program understanding and interactive de- bugging. Our visualization of runtime states clarifies the important point that objects are environments of execution. The history of object interaction is displayed via sequence diagrams, and in this way we help close the loop between design-time and run-time representations. Interactive exe- cution is made possible by maintaining a runtime history database, which may be queried for information on vari- able behavior, method executions, and object interactions. We illustrate the capabilities of this system through exam- ples. JIVE is implemented using the Java Platform Debugger Architecture and supports the Java language and libraries, including multithreaded and GUI applications.</t>
  </si>
  <si>
    <t>Jove</t>
  </si>
  <si>
    <t>http://cs.brown.edu/~spr/</t>
  </si>
  <si>
    <t>DOT</t>
  </si>
  <si>
    <t>jGrasp</t>
  </si>
  <si>
    <t>Web Services are well on their way to becoming the Lingua Franca for distributed computing. Although tools for building and monitoring web services applications are more powerful and easier to use than ever, they do not yet fully address the horizontal complexity of mature applications built as large nets of interconnected web services. We present a pattern-based visualization that enables business owners, application designers, programmers, and operations staff to quickly understand the behavior of complex web services applications. We describe a novel pattern extraction algorithm that captures important trends from web services execution traces. We demonstrate a new way to visualize these patterns that shows the behavior of web services applications at different levels of abstraction. Finally, we explain how this can help developers with performance analysis by showing both the averages and variations in the data contained in each pattern.</t>
  </si>
  <si>
    <t>Taxonomy</t>
  </si>
  <si>
    <t>Call Graph Analyzer</t>
  </si>
  <si>
    <t>Maintenance, reengineering, and refactoring processes of software systems are typically driven and organized in terms of features. Feature change requests need to be translated into changes in source code, which is a highly cost intensive and time consuming task when complex legacy software systems are concerned; their documentation is likely to be outdated and incomplete. In this paper, we propose a prototype tool that supports users in locating and understanding feature implementation in large (&gt;1 MLOC) C/C++ systems. A combination of static and dynamic analysis allows extracting of the function call graph during feature execution and interpreting it within the static architecture of the system. An interactive multi-view visualization enables users to explore that graph. An effective 21⁄2D visualization provides various visual cues that facilitate finding those paths in the function call graph that are essential for understanding feature functionality. Additionally to source code aspects, the dynamic metric of function execution times is exploited, which gives significant hints to feature-implementing functions. Furthermore, information on functions is extended by architectural aspects, thereby supporting users in remaining oriented during their analysis and exploration task as they can give priority to selected architectural components and thereby hide insignificant function calls.</t>
  </si>
  <si>
    <t>http://www.jgrasp.org/</t>
  </si>
  <si>
    <t>Architecture</t>
  </si>
  <si>
    <t>Java?</t>
  </si>
  <si>
    <t>Jigsaw</t>
  </si>
  <si>
    <t>http://www.cc.gatech.edu/gvu/ii/jigsaw/</t>
  </si>
  <si>
    <t>NosePrints</t>
  </si>
  <si>
    <t>Streamsight</t>
  </si>
  <si>
    <t>Stream processing is becoming a new and important computing paradigm. Innovative streaming applications are being developed in areas ranging from scientific applications (e.g., environment monitoring), to business intelligence (e.g., fraud detection and trend analysis), to financial markets (e.g., algorithmic trading strategies). Developing, understanding, debugging, and optimizing streaming applications is non-trivial because of the adaptive and dynamic nature of these applications. The sheer complexity and the distributed character of a large number of cooperating components hosted on a distributed environment further complicate matters. In this paper we describe Streamsight, a new visualization tool built to examine, monitor, and help understand the dynamic behavior of streaming applications. Previously developed stream processing visualization tools focus solely on composition of dataflow graphs. Streamsight’s novelty hinges on a wide range of capabilities, including the ability to manage the dynamics of large and evolving topologies comprising multiple streaming applications with thousands of nodes and inter- connections. From rendering live performance counters using different perspectives to allowing recordings and replays of the execution process, Streamsight provides the mechanisms that permit a better understanding of the evolving and adaptive behavior of streaming applications. These capabilities are used for debugging purposes, for performance optimization, and management of resources, including capacity planning. More than 50 developers, both inside and outside IBM, have been using Streamsight.</t>
  </si>
  <si>
    <t>Lumiere</t>
  </si>
  <si>
    <t>VERSO</t>
  </si>
  <si>
    <t>https://github.com/DeveloperLiberationFront/refactoring-tools/tree/master/installables/update_sites/stench_blossom</t>
  </si>
  <si>
    <t>Stench Blossom</t>
  </si>
  <si>
    <t>Heapviz</t>
  </si>
  <si>
    <t>Understanding the data structures in a program is crucial to understanding how the program works, or why it doesn’t work. Inspecting the code that implements the data struc- tures, however, is an arduous task and often fails to yield insights into the global organization of a program’s data. Inspecting the actual contents of the heap solves these prob- lems but presents a significant challenge of its own: finding an effective way to present the enormous number of objects it contains.
In this paper we present Heapviz, a tool for visualizing and exploring snapshots of the heap obtained from a running Java program. Unlike existing tools, such as traditional de- buggers, Heapviz presents a global view of the program state as a graph, together with powerful interactive capabilities for navigating it. Our tool employs several key techniques that help manage the scale of the data. First, we reduce the size and complexity of the graph by using algorithms inspired by static shape analysis to aggregate the nodes that make up a data structure. Second, we introduce a dominator-based layout scheme that emphasizes hierarchical containment and ownership relations. Finally, the interactive interface allows the user to expand and contract regions of the heap to mod- ulate data structure detail, inspect individual objects and field values, and search for objects based on type or con- nectivity. By applying Heapviz to both constructed and real-world examples, we show that Heapviz provides pro- grammers with a powerful and intuitive tool for exploring program behavior.</t>
  </si>
  <si>
    <t>Trevis</t>
  </si>
  <si>
    <t>Decluvi</t>
  </si>
  <si>
    <t>Dependencies</t>
  </si>
  <si>
    <t>History</t>
  </si>
  <si>
    <t>Audience</t>
  </si>
  <si>
    <t>Target</t>
  </si>
  <si>
    <t>Medium</t>
  </si>
  <si>
    <t>Representation</t>
  </si>
  <si>
    <t>ProfVis</t>
  </si>
  <si>
    <t>http://ftaiani.ouvaton.org/7-software/profvis.html</t>
  </si>
  <si>
    <t>lviz</t>
  </si>
  <si>
    <t>http://researcher.watson.ibm.com/researcher/view_group.php?id=613</t>
  </si>
  <si>
    <t>Zinsight</t>
  </si>
  <si>
    <t>Information in event traces from software systems can help developers with performance analysis, debugging and troubleshooting. However, the volume of data contained in these traces can make such tasks a challenge. In this paper we propose a new tool, Zinsight, to visualize event traces from complex systems. Our contribution is a novel combination of visualizations and pattern extraction techniques, enabling user exploration, analysis and understanding of traces containing millions of events. Three complimentary views help the user answer different questions. First, the Event Flow view shows the trace in its entirety or in detail. The user sees visual patterns representing phases of processing and the relative order of events. Second, the Event Statistics view quantifies events, and presents distributions and averages enabling the user to identify outlier behavior. Third, the Sequence Context view extracts patterns of interest from the trace and represents them along with frequency and performance data in succinct execution flow diagrams. The user can navigate from patterns to their constituent instance sequences and even back to individual events in the other views. Questions can be answered and hypotheses tested using the most natural view for the task.</t>
  </si>
  <si>
    <t>CrocoCosmos</t>
  </si>
  <si>
    <t>In this paper we describe a systematic approach to utilize the city metaphor for the visualization of large software systems as evolving software cities. The main contribution is a new layout approach which explicitly takes the development history of software systems into account and makes history directly visible in the layouts. These layouts incrementally evolve in a very smooth and stable way during the development of the represented software system. They are used as a visualization platform for integrating a large variety of product and process data and thus create a coherent set of specialized visualizations. To illustrate this we present some example maps capturing specific development history aspects.</t>
  </si>
  <si>
    <t>Kscope</t>
  </si>
  <si>
    <t>MetricView</t>
  </si>
  <si>
    <t>http://www.win.tue.nl/san/projects/empanada/metricview/</t>
  </si>
  <si>
    <t>Paper Year</t>
  </si>
  <si>
    <t>Gamma/Gammatella</t>
  </si>
  <si>
    <t>Java</t>
  </si>
  <si>
    <t>Pascal</t>
  </si>
  <si>
    <t>CVS</t>
  </si>
  <si>
    <t>N/A</t>
  </si>
  <si>
    <t>Standard</t>
  </si>
  <si>
    <t>runtime comprehension of object-oriented programs</t>
  </si>
  <si>
    <t>C++</t>
  </si>
  <si>
    <t>Source Code</t>
  </si>
  <si>
    <t>students</t>
  </si>
  <si>
    <t>developers</t>
  </si>
  <si>
    <t>C/C++</t>
  </si>
  <si>
    <t>Topic</t>
  </si>
  <si>
    <t>Category</t>
  </si>
  <si>
    <t>Changes</t>
  </si>
  <si>
    <t>Implications</t>
  </si>
  <si>
    <t>Although many visualization techniques have been shown to be pedagogically effective, they are still not widely adopted. The reasons include: lack of suitable methods of automatic-generation of visualizations, lack of integration among visualizations, and lack of integration with basic integrated development environment (IDE) support. To effectively use visualizations when developing code, it is useful to automatically generate multiple synchronized views without leaving the IDE. The jGRASP IDE provides object viewers that automatically generate dynamic, state-based visualizations of objects and primitive variables in Java. Such seamless integration of a lightweight IDE with a set of pedagogically effective software visualizations is unique and is currently unavailable in any other environment. Multiple instructors have reported positive anecdotal evidence of their usefulness. We conducted formal, repeatable experiments to investigate the effect of these viewers for singly linked lists on student performance and we found a statistically significant improvement over traditional methods of visual debugging that use break-points.</t>
  </si>
  <si>
    <t>Elements</t>
  </si>
  <si>
    <t>Performance</t>
  </si>
  <si>
    <t>Intent and implementation</t>
  </si>
  <si>
    <t>Rationale</t>
  </si>
  <si>
    <t>programmers</t>
  </si>
  <si>
    <t>Testing</t>
  </si>
  <si>
    <t>We present a visualization system to assist designers of scheduling- based multi-threaded out-of-core algorithms. Our system facilitates the understanding and improving of the algorithm through a stack of visual widgets that effectively correlate the out-of-core system state with scheduling decisions. The stack presents an increasing refinement in the scope of both time and abstraction level; at the top of the stack, the evolution of a derived efficiency measure is shown for the scope of the entire out-of-core system execution and at the bottom the details of a single scheduling decision are dis- played. The stack provides much more than a temporal zoom-effect as each widget presents a different view of the scheduling decision data, presenting distinct aspects of the out-of-core system state as well as correlating them with the neighboring widgets in the stack. This approach allows designers to to better understand and more effectively react to problems in scheduling or algorithm design.
As a case study we consider a global illumination renderer and show how visualization of the scheduling behavior has led to key improvements of the renderer’s performance.</t>
  </si>
  <si>
    <t>Concurrency</t>
  </si>
  <si>
    <t>user</t>
  </si>
  <si>
    <t>performance analyst</t>
  </si>
  <si>
    <t>Task</t>
  </si>
  <si>
    <t>Not identified</t>
  </si>
  <si>
    <t>The self-organizing map's unsupervised clustering method can be used as a data visualisation technique. Within this paper different techniques to visualise self- organizing maps (SOM) and their effectiveness are inves- tigated in relation to the organisation of a large software collection and its visualisation. GENISOM, an offspring component of the GENESIS software engineering platform, incorporates the genera- tion, maintenance and viewing of Self-Organizing Maps. The results from our studies indicate that a hybrid of 2D and 3D visualisations is favoured by users. Extensive us- ability tests also show that the majority of users found that the additional information a SOM provides, aids browsing and searching of a software collection. Further work is addressing the problems found in the application of SOM within a software engineering environment.</t>
  </si>
  <si>
    <t>Code Bubbles is an integrated development environment that concentrates on the user experience. The environment is very visual and includes a number of different visualizations, both static and dynamic. We will demonstrate the environment and the various visualizations on a realistic scenario based on our current work</t>
  </si>
  <si>
    <t>architects and developers</t>
  </si>
  <si>
    <t>Wall display</t>
  </si>
  <si>
    <t>quality assurance engineers</t>
  </si>
  <si>
    <t>Atropos</t>
  </si>
  <si>
    <t>SolidSX</t>
  </si>
  <si>
    <t>MosaiCode</t>
  </si>
  <si>
    <t>DEVis</t>
  </si>
  <si>
    <t>SourceVis</t>
  </si>
  <si>
    <t>SYNCTRACE</t>
  </si>
  <si>
    <t>Chronos</t>
  </si>
  <si>
    <t>System</t>
  </si>
  <si>
    <t>Commentary</t>
  </si>
  <si>
    <t>ChronoTwigger</t>
  </si>
  <si>
    <t>ExploreViz</t>
  </si>
  <si>
    <t>ConceptCloud</t>
  </si>
  <si>
    <t>Evaluation</t>
  </si>
  <si>
    <t>Formalism</t>
  </si>
  <si>
    <t>Design Study</t>
  </si>
  <si>
    <t>SeeTest</t>
  </si>
  <si>
    <t>developer</t>
  </si>
  <si>
    <t>CodeMap</t>
  </si>
  <si>
    <t>TraceCrawler</t>
  </si>
  <si>
    <t>Blended City</t>
  </si>
  <si>
    <t>Vampir</t>
  </si>
  <si>
    <t>FAN</t>
  </si>
  <si>
    <t>Software evolution visualization is a promising technique for assessing the software development process. We study how complex correlations of software evolution attributes can be made using multivariate visualization techniques. We use a combination of color and textures to depict up to four artifact attributes at the same time in one view using the same spatial layout. Next, we describe an interactive navigation method of the attribute space that can extend the correlation capabilities to four or more attributes. A second issue we address is how to use clustering to reduce the complexity of evolution visualizations. We propose two new methods, isometric and isorelevance, to generate relevant abstraction levels in a hierarchical clustering of software evolution artifacts. The isometric method generates partitions with similar size elements. The isorelevance method generates partitions with elements of similar relevance. We propose a novel widget, the cluster map, which visualizes all partitions in a clustering and supports users when making size/relevance compromises when choosing a partition. We illustrate the applicability of the proposed techniques with two usage scenarios on the evolution of two real-life industry size projects.</t>
  </si>
  <si>
    <t>Large software projects often require a programmer to make changes to unfamiliar source code. This paper presents the results of a formative observational study of seven professional programmers who use a conventional development environment to update an unfamiliar implementation of a commonly known video game. We describe several usability problems they experience, including keeping oriented in the program’s source text, maintaining the number and layout of open text documents and relying heavily on textual search for navigation. To reduce the cost of transferring knowledge about the program among developers, we propose the idea of wear-based filtering, a combination of computational wear and social filtering. The development environment collects interaction information, as with computational wear, and uses that information to direct the attention of subsequent users, as with social filtering. We present sketches of new visualizations that use wear-based filtering and demonstrate the feasibility of our approach with data drawn from our study.</t>
  </si>
  <si>
    <t>Reverse engineering</t>
  </si>
  <si>
    <t>Spreadsheet</t>
  </si>
  <si>
    <t>Software Process Management</t>
  </si>
  <si>
    <t>Maintenance</t>
  </si>
  <si>
    <t>Programming</t>
  </si>
  <si>
    <t>Documentation</t>
  </si>
  <si>
    <t>Software archives contain historical information about the development process of a software system. Using data mining techniques rules can be extracted from these archives. In this paper we discuss how standard visualization techniques can be applied to interactively explore these rules. To this end we extended the standard visualization techniques for association rules and sequence rules to also show the hierarchical order of items. Clusters and outliers in the resulting visualizations provide interesting insights into the relation between the temporal development of a system and its static structure. As an example we look at the large software archive of the MOZILLA open source project. Finally we discuss what kind of regularities and anomalies we found and how these can then be leveraged to support software engineers.</t>
  </si>
  <si>
    <t>Reverse Engineering</t>
  </si>
  <si>
    <t>The analysis of the runtime behavior of a software system yields vast amounts of information, making accurate interpretations diffi- cult. Filtering or compression techniques are often applied to re- duce the volume of data without loss of key information vital for a specific analysis goal. Alternatively, visualization is generally accepted as a means of effectively representing large amounts of data. The challenge lies in creating effective and expressive visual representations that not only allows for a global picture, but also enables us to inspect the details of the large data sets. We define the focus of our analysis to be the runtime behavior of features. Static structural visualizations of a system are typically represented in two dimensions. We exploit a third dimension to visually rep- resent the dynamic information, namely object instantiations and message sends. We introduce a novel 3D visualization technique that supports animation of feature behavior and integrates zoom- ing, panning, rotating and on-demand details. As proof of concept, we apply our visualization technique to feature execution traces of an example system.</t>
  </si>
  <si>
    <t>We present a visualization tool for dynamic memory allocation information obtained from instrumenting the runtime allocator used by C programs. The goal of the presented visualization techniques is to convey insight in the dynamic behavior of the allocator The purpose is to help the allocator designers understand how the performance and working of the allocator depend on the actual allocation scenarios in order to optimize itsfunctionality by decreasing fragmentation and improving response time. We use an orthogonal dense pixel layout of time versus memory space which can show tens ofthousands of allocation events on  a single screen. We enhance the basic idea with several new techniques: anti aliased metric bars for detecting high and low activity areas; cushion cursors for checking correlations of multiple views; and a view to show correlation between program structure (functions) and memory allocations. The presented techniques are demonstrated on data
from areal application.</t>
  </si>
  <si>
    <t xml:space="preserve">We present MetricView,a software visualizationand exploration tool that combines traditional UML diagram visualization with metric visualization in an efective way. MetricViewisvery easy and natural to use for software architects and developers yet ofers a
powerful set of mechanisms that allow fine customization of the visualizations forgetting specific insights. We discuss several visual and architectural design choices which turned out to be important in the constructionof MetricView,and illustrate our approach with several results using real-life datasets.
</t>
  </si>
  <si>
    <t>We present a tool that helps C/C++ developers to estimate the effort and automate software porting. Our tool supports project leaders in planning a porting project by showing where a project must be changed, how many changes are needed, what kinds of changes are needed, and how these interact with the code. For developers, we provide an overview of where a given file must be changed, the structure of that file, and close interaction with typical code editors. To this end, we integrate code querying, program transformation, and software visualization techniques. We illustrate our solution with use-cases on real-world code bases.</t>
  </si>
  <si>
    <t>We present SolidSX, an visual analysis tool for code structure, dependencies, and metrics. Our tool facilitates the understanding of large program code bases by simplifying the entire pipeline from data acquisition up to visualization and interactive querying. Secondly, SolidSX is an easy to use, scalable, and configurable visualization component for compound attributed graphs extracted by third-party tools, easy to integrate by devel- opers in their own applications. We detail the architecture and functions of SolidSX, present examples for its two use-cases, and outline insights collected from tool usage in academia and industry.</t>
  </si>
  <si>
    <t>Atropos is a software tool for visualising concurrent program executions intended to help students debug concurrent programs and learn how concurrency works. Atropos supports a slicing debugging strategy by providing a visualisation of dynamic dependence graphs that can be explored to trace the chain of events backwards from a symptom to its cause. In this paper, we present the reasoning behind the design of Atropos and summarise how we evaluated it with students.</t>
  </si>
  <si>
    <t>Interactive software visualization offers a promising support for program comprehension, including program dynamicity. We present, the extension of an existing visualization tool with heat maps to explore the time and other dimensions of software. To this end, we first propose a framework to unify the two main software dynamicities, execution and evolution. Then, this unified framework is exploited to define a visualization environment based on heat maps. We illustrate our approach on two comprehension tasks: understanding the behavior of programmers during the evolution of an application and under- standing class contributions in use cases. The case studies show that the heat-map metaphor contributes to answer, more easily, many of the questions important to program comprehension.</t>
  </si>
  <si>
    <t>During the software development process many technical documents are produced. Such documents and their evolution history contain rich information about the development process. Analyzing these document changes may reveal regularities and anomalies which are helpful to understand the software system and its development process. In this paper, we propose DEVis, an interactive visualization tool to visualize the software documentation evolution and aid the tasks of analyzing software development process. We initially evaluated our tool using the knowledge task-based framework and discuss the challenging aspects and lessons learned during the development of DEVis.</t>
  </si>
  <si>
    <t>Most software development tools and applications are designed from a single-user perspective and are bound to the desktop and Integrated Development Environments (IDEs). These tools and applications make it hard for developers to analyse and interact with software artifacts collaboratively. We present SourceVis – a multi-user collaborative software visualization application for use on large multi-touch tables. We describe the design and visualization features of SourceVis, present findings from a user study, and discuss the implications for building collaborative software visualization applications.</t>
  </si>
  <si>
    <t>In software comprehension, program traces are important to gain insight into certain aspects of concurrent runtime behavior, e.g., thread-interplay. Here, key tasks are finding usages of blocking operations, such as synchronization and I/O operations, assessing temporal order of such operations, and analyzing their effects. This is a hard task for large and complex program traces due to their size and number of threads involved. In this paper, we present SYNCTRACE, a new visualization technique based on (bended) activity diagrams and edge bundles that allows for parallel analysis of multiple threads and their inter-thread correspondences. We demonstrate how the technique, implemented as a tool, can be applied on real-world trace datasets to support understanding concurrent behavior.</t>
  </si>
  <si>
    <t>In this paper, we present CHRONOS—a tool that enables the querying, exploration, and discovery of histori- cal change events to source code. Unlike traditional Revision- Control-System tools, CHRONOS allows queries across any subset of the code, down to the line-level, which can potentially be contiguous or disparate, even among multiple files. In addition, CHRONOS provides change history across all historical versions (i.e., it is not limited to a pairwise “diff”). The tool implements a zoom-able user interface as a visualization of the history of the queried code to provide both a high-level view of the changes, which supports pattern recognition and discovery, and a low- level view that supports semantic comprehension for tasks such as reverse engineering and identifying design rationale. In this paper, we describe use cases in which CHRONOS may be helpful, provide a motivating example to demonstrate the benefits brought by CHRONOS, and describe its visualization in detail.</t>
  </si>
  <si>
    <t>System maintainers face several challenges stem- ming from a system and its library dependencies evolving separately. Novice maintainers may lack the historical knowledge required to efficiently manage an inherited system. While some libraries are regularly updated, some systems keep a dependency on older versions. On the other hand, maintainers may be unaware that other systems have settled on a different version of a library. In this paper, we visualize how the dependency relation between a system and its dependencies evolves from two perspectives. Our system-centric dependency plots (SDP) visualize the successive library versions a system depends on over time. The radial layout and heat-map metaphor provide visual clues about the change in dependencies along the system’s release history. From this perspective, maintainers can navigate to a library-centric dependants diffusion plot (LDP). The LDP is a time-series visualization that shows the diffusion of users across the different versions of a library. We demonstrate on real-world systems how maintainers can benefit from our visualizations through four case scenarios.</t>
  </si>
  <si>
    <t xml:space="preserve">Version control repositories contain a wealth of implicit information that can be used to answer many questions about a project’s development process. However, this information is not directly accessible in the version control archives and must be extracted and visualized. This paper describes ConceptCloud, a flexible, interactive browser for SVN and Git repositories. The main novelty of our approach is the combination of an intuitive tag cloud visualization with an underlying concept lattice that provides a formal structure for navigation. ConceptCloud sup- ports concurrent navigation in multiple linked but individually customizable tag clouds, which allows for multi-faceted repository browsing and for the construction of unique visualizations. We describe the mathematical foundations and implementation of our approach, and use ConceptCloud to quickly gain insight into the team structure and development process of two projects.
</t>
  </si>
  <si>
    <t>While constructing and evolving software systems, developers generate directly and indirectly a large amount of data of diverse nature, such as source code changes, bug tracking information, IDE interactions, stack traces, etc. Often these diverse data sources are processed and visualized in isolation, leading to a partial view of systems.
We present a blended approach to visualize several data “ingredients” at once, to give as complete an answer as possible to the question “What happened to the system in the last few days?”. The goal is to enable a quick and comprehensive assessment of what happened to a software system in any given time frame.</t>
  </si>
  <si>
    <t>Computer programming is a difficult skill for many students and visualizations may be used to foster learning. This paper presents a program animation system, PlanAni, that is based on the concept of the roles of variables. Roles represent schematic uses of variables that occur in programs over and over again, and a set of nine roles covers practically all variables in novice-level programs. PlanAni has been tested in a teaching experiment comparing tradi- tional teaching with role-based teaching and animation. The results of a semi-structured interview with the teacher indicate that stu- dents like to work with the animator and that the system clarifies many concepts in programming.</t>
  </si>
  <si>
    <t>Dynamic software visualization is supposed to provide program- mers with insights as to what the program is doing. Most current dynamic visualizations either use program traces to show information about prior runs, slow the program down substantially, show only minimal information, or force the programmer to indi- cate when to turn visualizations on or off. We have developed a dynamic Java visualizer that provides a view of a program in action with low enough overhead so that it can be used almost all the time by programmers to understand what their program is doing while it is doing it.</t>
  </si>
  <si>
    <t>Software products are often released with missing function- ality, errors, or incompatibilities that may result in failures in the field, inferior performances, or, more generally, user dissatisfaction. In previous work, we presented the Gamma technology, which facilitates remote analysis and measurement of deployed software and allows for gathering program- execution data from the field. When monitoring a high number of deployed instances of a software product, however, a large amount of data is collected. Such raw data are useless in the absence of a suitable data-mining and visualization technique that supports exploration and understanding of the data. In this paper, we present a new technique for collecting, storing, and visualizing program-execution data gathered from deployed instances of a software product. We also present a prototype toolset, Gammatella, that implements the technique. We show how the visualization capa- bilities of Gammatella allows for effectively investigating several kinds of execution-related information in an interac- tive fashion.</t>
  </si>
  <si>
    <t>Optimizing the performance of shared-memory NUMA programs remains something of a black art, requiring that application writers possess deep understanding of their programs’ behaviors. This difficulty represents one of the remaining hindrances to the widespread adoption and deployment of these cost-efficient and scalable shared-memory NUMA architectures. To address this problem, we have developed a performance monitoring infrastruc- ture and a corresponding set of tools to aid in visualizing and understanding the subtleties of the memory access behavior of parallel NUMA applications with large datasets. The tools are designed to be general, interoperable, and easily portable. We give detailed examples of the use of one particular tool in the set. We have used this memory access visualization tool profitably on a range of ap- plications, improving performance by around 90%, on average.</t>
  </si>
  <si>
    <t>Making the structure of software visible during system develop- ment helps (i) build a shared understanding of the context for each piece of work, (ii) identify progress with implementation, and (iii) highlight any conflict between individual development activities. Finding an adequate representation for such information is not straightforward, especially for large applications. This paper de- scribes an implementation of such a visualization system designed to explore some of the issues involved. The approach is based on a ‘War Room Command Console’ metaphor and uses a bank of eight linked consoles to present information. The tool was applied to several industrial software systems written in a mixture of Java, C++ and C, one of which was over a million lines of code in size.</t>
  </si>
  <si>
    <t>Dynamic software visualization is designed to provide programmers with insights as to what the program is doing. Most current dynamic visualizations either use program traces to show information about prior runs, slow the program down substantially, show only minimal information, or force the programmer to indicate when to turn visualizations on or off. We have developed a dynamic Java visualizer that provides a statement-level view of a Java program in action with low enough overhead so that it can be used almost all the time by programmers to understand what their program is doing while it is doing it.</t>
  </si>
  <si>
    <t>An important task in parallel programming is the appropriate dis- tribution of work on the processors. This distribution is usually dynamically changing and hard to predict, further it is very sensitive to the change of parameters. Even with advanced analysis tools this problem is hard to be solved. We propose to visualize the program structure as it changes over the execution time. We therefore present a new automatic layout algorithm based on Sugiyama’s framework, which enables the user to detect structural patterns which might be fatal for the performance of the program - patterns which might be impossible to detect in a more analytical way. Furthermore it assists the user to find appropriate timing parameters for load balancing. We integrate our visualization into an integrated development envi- ronment that supports the implementation, execution, and analysis of parallel programs.</t>
  </si>
  <si>
    <t>This paper presents a system for visualizing mobile object frame- works. In such frameworks, the objects can migrate to remote hosts, along with their state and behavior, while the application is running. An innovative graph-based visualization is used to depict the phys- ical and the logical connections in the distributed object network. Scalability is achieved by using a focus+context technique jointly with a user-steered clustering algorithm. In addition, an event synchronization model for mobile objects is presented. The system has been applied to visualizing several mobile object applications.</t>
  </si>
  <si>
    <t>Large scale software projects rely on routine, automated testing to gauge progress towards its goals. The diversity and quantity of these tests grow as time and project scope increase. This is as a consequence of both experience and expanding audience. It be- comes increasingly difficult to interpret testing results as the testing suites multiply and diversify. If interpretation becomes too diffi- cult, testings results could become ignored all together. Visualization has proven to be an effective tool to aid the interpretation of large amounts of data. We have adapted visualization techniques based on small multiples to communicate the health of the soft- ware project across several levels of abstraction. The collective set of techniques we refer to as the SeeTest visualization schema. We applied this visualization technique to the Open MPI test results in order to assist developers in the software release cycle. Through the visualizations, developers found a variety of surprising mismatches between their data and their intuitions. This exploration did not involve collecting any data not already being collected, merely pre- senting it in manner that better supported their needs. In this paper, we detail the development of the representation we used and give more particular analysis of the insights gained by the Open MPI community. The techniques presented in this paper can be applied to other software projects.</t>
  </si>
  <si>
    <t>Preserving the integrity of software systems is essential in ensur- ing future product success. Commonly, companies allocate only a limited budget toward perfective maintenance and instead pres- sure developers to focus on implementing new features. Traditional techniques, such as code inspection, consume many staff resources and attention from developers. Metrics automate the process of checking for problems but produce voluminous, imprecise, and in- congruent results. An opportunity exists for visualization to assist where automated measures have failed; however, current software visualization techniques only handle the voluminous aspect of data but fail to address imprecise and incongruent aspects. In this paper, we describe several techniques for visualizing possible defects reported by automated inspection tools. We propose a catalogue of lightweight visualizations that assist reviewers in weeding out false positives. We implemented the visualizations in a tool called NOSEPRINTS and present a case study on several commercial sys- tems and open source applications in which we examined the im- pact of our tool on the inspection process.</t>
  </si>
  <si>
    <t>Code smells are characteristics of software that indicate that code may have a design problem. Code smells have been proposed as a way for programmers to recognize the need for restructuring their software. Because code smells can go unnoticed while program- mers are working, tools called smell detectors have been devel- oped to alert programmers to the presence of smells in their code, and to help them understand the cause of those smells. In this paper, we propose a novel smell detector called Stench Blossom that provides an interactive ambient visualization designed to first give programmers a quick, high-level overview of the smells in their code, and then, if they wish, to help in understanding the sources of those code smells. We also describe a laboratory experiment with 12 programmers that tests several hypotheses about our tool. Our findings suggest that programmers can use our tool effectively to identify smells and to make refactoring judgements. This is partly because the tool serves as a memory aid, and partly because it is more reliable and easier to use than heuristics for analyzing smells</t>
  </si>
  <si>
    <t>When developers profile their applications to identify per- formance problems, they normally use profilers producing calling context trees. A calling context tree (CCT) represents the caller-callee relationships of a program. A dynam- ically collected CCT provides method coverage information. The CCTs produced by profilers also include method hot- ness information. Trevis, our context tree visualization and analysis framework, allows users to visualize, compare, cluster, and intersect CCTs produced by profilers. We evaluate Trevis in the context of a novel profiling tool called FlyBy. FlyBy runs transparently on an end-user’s computer and continuously samples the applications’ call stack. When the user perceives the application as sluggish, she presses a “Was Slow!” button to tell FlyBy to file a performance failure report. The report contains the CCT based on the call stack samples FlyBy gathered over the last few seconds before the user pressed the button. We show how Trevis allows us to visualize and classify FlyBy bug reports.</t>
  </si>
  <si>
    <t xml:space="preserve">Software visualization research has typically focussed on domain specific tools and techniques. In this paper, we evaluate applying a general purpose visual analytics tool Jigsaw to visualize the JHotDraw open source software system. We describe how Jigsaw can be applied to visualize software, and show how it can support some program comprehension tasks.
</t>
  </si>
  <si>
    <t>Large clusters of mutual dependence have long been regarded as a problem impeding comprehension, testing, maintenance, and reverse engineering. An effective visualization can aid an engineer in addressing the presence of large clusters. Such a visualization is presented. It allows a program’s dependence clusters to be consid- ered from an abstract high level down thru a concrete source-level. At the highest level of abstraction, the visualization uses a heat-map (a color scheme) to efficiently overview the clusters found in an en- tire system. Other levels include three source code views that allow a user to “zoom” in on the clusters starting from the high-level sys- tem view, down through a file view, and then onto the actual source code where each cluster can be studied in detail.
Also presented are two case studies, the first is the open-source calculator bc and the second is the industrial program copia, which performs signal processing. The studies consider qualitative evalu- ations of the visualization. From the results, it is seen that the visu- alization reveals high-level structure of programs and interactions between its components. The results also show that the visualiza- tion highlights potential candidates (functions/files) for re-factoring in bc and finds dependence pollution in copia.</t>
  </si>
  <si>
    <t xml:space="preserve">Developers must often diagnose anomalies in programs they only have a partial knowledge of. As a result, they must simultaneously reverse engineer parts of the system they are unfamiliar with while interpreting dynamic observation data (performance profiling traces, error-propagation chan- nels, memory leaks), a task particularly difficult. To support developers in this kind of comprehension task, filtering and aggregation have long been suggested as key enabling strategies. Unfortunately, traditional approaches typically only provide a uniform level of aggregation, thus limiting the ability of developers to construct context-dependent representations of a program’s execution. In this paper, we pro- pose a localised approach to navigate and analyse the CPU usage of little-known programs and libraries. Our method exploits the structural information present in profiling call trees to selectively raise or lower the local abstraction level of the performance data. We explain the formalism under- pinning our approach, describe a prototype, and present a preliminary user study that shows our tool has the potential to complement more traditional navigation approaches.
</t>
  </si>
  <si>
    <t>Software visualization can be of great use for understanding and exploring a software system in an intuitive manner. Spatial representation of software is a promising approach of increasing interest. However, little is known about how de- velopers interact with spatial visualizations that are embed- ded in the IDE. In this paper, we present a pilot study that explores the use of Software Cartography for program com- prehension of an unknown system. We investigated whether developers establish a spatial memory of the system, whether clustering by topic offers a sound base layout, and how de- velopers interact with maps. We report our results in the form of observations, hypotheses, and implications. Key findings are a) that developers made good use of the map to inspect search results and call graphs, and b) that devel- opers found the base layout surprising and often confusing. We conclude with concrete advice for the design of embedded software maps.</t>
  </si>
  <si>
    <t>Operating system traces contain the detailed behavior of the persistent actions of an application; interactions between multiple applications; and the functioning of the system as a whole. The challenge is that such traces are large and consequently hard to understand and analyze. We present lviz, a novel visualization tool, which meets these challenges. We focus on Windows system traces though our visualization is general. Our visualization is flexible and can be customized to highlight different aspects of the behavior program(s) and the overall operating system.</t>
  </si>
  <si>
    <t>Visualization of software systems is a widely used tech- nique in software engineering. This paper proposes a 3D user-navigable software visualization system, termed KScope, that is comprised of a modular, component- based architecture. The flexibility of this construction allows for a variety of component configurations to vali- date experimental software visualization techniques. The first iteration of KScope is described and evaluated.</t>
  </si>
  <si>
    <t>Real-time awareness of other developers' activities is a powerful tool to assist in coordination of developer activities. Thus far; this type of awareness has focused only on individual developers,with information regarding individual artifacts provided in a contextualized visualization. Here, we build upon our prior work, but take a broader perspective: visualization and exploration of workspace activity and evolution on a project-wide basis. We believe this visualization helps project managers who now have a comprehensive view of a project activities, allowing them to intelligently steer development and adjust task assignments. Developers can also benefitfrom this high level view by understanding how their work relates with each other and to the project as a whole. Another interesting aspect of our work is that we can visualize the evolution ofworkspaces and the emergent project evolution either live or postmortem: since our tool stores the workspaces' events, we can replay, stop, rewind, and visually inspect the effort at any given point in time to find trends, problems, and other patterns of interest.</t>
  </si>
  <si>
    <t>We present how a combination of static source code analysis, repository analysis, and visualization techniques has been used to effec- tively get and communicate insight in the development and project management problems of a large industrial code base. This study is an example of how visual analytics can be effectively applied to answer maintenance questions and support decision making in the software industry. We comment on the relevant findings during the study both in terms of used technique and applied methodology and outline the favorable factors that were essential in making this type of assessment successful within tight time and budget constraints.</t>
  </si>
  <si>
    <t>A software visualization tool called MosaiCode is introduced and described. MosaiCode uses a Seesoft metaphor to support the visualization and understanding of various characteristics for large scale software systems. A usage scenario is given to demonstrate the tool.</t>
  </si>
  <si>
    <t>We consider the problem of understanding locking behavior in large Java programs using a combination of data collection, data analysis, and visualization. Our technique starts by collecting partial information about all locks used in the program. It then analyzes this information to determine sets of locks with common behaviors and to deter- mine, for each set of locks, how that lock is used, e.g. if it is used as a mutex, semaphore, read-write lock, etc. The result of the analysis is then presented to the user who can select specific locks for full analysis during a subsequent run.
Visualizing locking information is particularly difficult since the time scale of a lock can be ten or more orders of magnitude different from the time scale of the overall run and locks can be used millions of times. We provide different visu- alizations and visualization techniques for this purpose. First, we analyze either the partial or full traces and identify pat- terns of how each lock is used and display just those patterns along with their frequency. Second, we provide a thread-cen- tric view of locking that supports fish-eye views at the micro- second level as well as time compression. Third, we provide a lock-centric view that is based on the specific type of lock to show its particular behavior.</t>
  </si>
  <si>
    <t>Applying visual analytics to large software systems can help users comprehend the wealth of information produced by source repository mining. One concept of interest is the co-evolution of test code with source code, or how source and test files develop together over time. For example, understanding how the testing pace compares to the development pace can help test managers gauge the effectiveness of their testing strategy. A useful concept that has yet to be effectively incorporated into a co-evolution visualization is co-change. Co-change is a quantity that identifies correlations between software artifacts, and we propose using this to organize our visualization in order to enrich the analysis of co-evolution. In this paper, we create, implement, and study an interactive visual analytics tool that displays source and test file changes over time (co-evolution) while grouping files that change together (co-change). Our new technique improves the analyst’s ability to infer information about the software development process and its relationship to testing. We discuss the development of our system and the results of a small pilot study with three participants. Our findings show that our visualization can lead to inferences that are not easily made using other techniques alone.</t>
  </si>
  <si>
    <t>In many enterprises the number of deployed applications is constantly increasing. Those applications – often several hundreds – form large software landscapes. The comprehension of such landscapes is frequently impeded due to, for instance, architectural erosion, personnel turnover, or changing require- ments. Therefore, an efficient and effective way to comprehend such software landscapes is required. The current state of the art often visualizes software landscapes via flat graph-based representations of nodes, applications, and their communication.
In our ExplorViz visualization, we introduce hierarchical ab- stractions aiming at solving typical system comprehension tasks fast and accurately for large software landscapes. To evaluate our hierarchical approach, we conduct a controlled experiment comparing our hierarchical landscape visualization to a flat, state-of-the-art visualization. In addition, we thoroughly analyze the strategies employed by the participants and provide a package containing all our experimental data to facilitate the verifiability, reproducibility, and further extensibility of our results.
We observed a statistically significant increase of 14 % in task correctness of the hierarchical visualization group compared to the flat visualization group in our experiment. The time spent on the system comprehension tasks did not show any significant differences. The results backup our claim that our hierarchical concept enhances the current state of the art in landscape visualization.</t>
  </si>
  <si>
    <t>Software engineering tasks like understanding of (legacy) software, checking guidelines, finding structure, or re-engineering of existing software require the analysis of the static software structure. The optimal visualization of this structure depends on the task at hand. In general, the software structure is mapped to a graph and graph drawing algorithms are used for displaying the structure. The task of drawing these graphs becomes more involved if not only one type of relations, e.g., call graphs, but many relation types should be analyzed at the same time. We propose a small-multiples node-link visualization, where each small visualization shows the graph related to one edge type. The visualizations are synchronized using selection and coordinated views. Using a separate view for each of the relations provides additional analysis capabilities. The main advantage of this approach is, that optimized drawing algorithms can be used for each type of relationship while being able to display multiple relationships at the same time.</t>
  </si>
  <si>
    <t>Data races in multi-threaded programs are a com- mon source of serious software failures. Their undefined behavior may lead to intermittent failures with unforeseeable, and in embedded systems, even life-threatening consequences. To mitigate these risks, various detection tools have been created to help identify potential data races. However, these tools produce thousands of data race warnings, often in text-based format, which makes the manual assessment process slow and error-prone.
Through visualization, we aim to speed up the data race assessment process by reducing the amount of information to be investigated, and to provide a versatile interface that quality assurance engineers can use to investigate data race warnings. The ultimate goal of our integrated software suite, called RaceView, is to improve the usability of the data race information to such an extent that the elimination of data races can be incorporated into the regular software development process.</t>
  </si>
  <si>
    <t>Dense Pixel</t>
  </si>
  <si>
    <t>MemoView</t>
  </si>
  <si>
    <t>researcher</t>
  </si>
  <si>
    <t>Everyone involved in software development. From coders to managers.</t>
  </si>
  <si>
    <t>Iconic</t>
  </si>
  <si>
    <t>Paladir</t>
  </si>
  <si>
    <t>Dense Pixel, Stacked, Geometrically-Transformed</t>
  </si>
  <si>
    <t>Dense Pixel, Geometrically-Transformed</t>
  </si>
  <si>
    <t>Kdevelop</t>
  </si>
  <si>
    <t>Geometrically-Transformed</t>
  </si>
  <si>
    <t>Source Code, Changes</t>
  </si>
  <si>
    <t>manager, developer</t>
  </si>
  <si>
    <t>Geometrically-Transformed, Iconic</t>
  </si>
  <si>
    <t>Large multi-touch tables</t>
  </si>
  <si>
    <t>The medium of the visualization ranges from a small window in the corner of a developer's or manager's desktop, to an entire monitor, to a wall-sized display. Again, by having the same visualization usable across a range of mediums maintains continuity as interaction modes change.</t>
  </si>
  <si>
    <t>Geometrically-Transformed, Stacked</t>
  </si>
  <si>
    <t>programmer</t>
  </si>
  <si>
    <t>test manager</t>
  </si>
  <si>
    <t>Immersive 3D environment</t>
  </si>
  <si>
    <t>maintainer</t>
  </si>
  <si>
    <t>Stacked, Iconic</t>
  </si>
  <si>
    <t>HPX developer</t>
  </si>
  <si>
    <t>Stacked</t>
  </si>
  <si>
    <t>developer, maintainer, project manager, tester, new team members, architect</t>
  </si>
  <si>
    <t>project manager, technical lead, developer</t>
  </si>
  <si>
    <t>engineer</t>
  </si>
  <si>
    <t>student</t>
  </si>
  <si>
    <t>developer, maintainer</t>
  </si>
  <si>
    <t>Dense Pixel, Stacked</t>
  </si>
  <si>
    <t>Geometrically-Transformed, Iconic, Stacked</t>
  </si>
  <si>
    <t>Standard, Geometrically-Transformed</t>
  </si>
  <si>
    <t>achitect, developer, business owner, tester, designer, programmer, operation staff</t>
  </si>
  <si>
    <t>1268 by 1048 resolution display, Wall Display, projection screen</t>
  </si>
  <si>
    <t>project manager, developer</t>
  </si>
  <si>
    <t>designer</t>
  </si>
  <si>
    <t>programmers, designer</t>
  </si>
  <si>
    <t>maintainer developer, engineer</t>
  </si>
  <si>
    <t>full HD display, tiled display (Wall Display)</t>
  </si>
  <si>
    <t>practitioners, students</t>
  </si>
  <si>
    <t>developer, engineer</t>
  </si>
  <si>
    <t>project managers, system architects</t>
  </si>
  <si>
    <t>project leader, developers</t>
  </si>
  <si>
    <t>developer, end-user</t>
  </si>
  <si>
    <t>Visualization schemas need to be enhanced to support next-generation high-performance computing (HPC) environments. New HPC runtimes perform more actions in a unit of time, but they also perform a wider variety of actions. Existing schemas are too simple to illustrate the variety of information that HPC developers need. However, existing schemas can be extended in simple ways to become more effective for next-generation HPC environments. This paper presents extensions to the common Vampir style plot that use high-definition alpha composition and color weaving. These two techniques incorporate new detail into the traditional plot style, providing useful information for HPC developers.</t>
  </si>
  <si>
    <t>Questions</t>
  </si>
  <si>
    <t>Goal</t>
  </si>
  <si>
    <t>Intent and implementation, Dependencies</t>
  </si>
  <si>
    <t>Location, Control flow</t>
  </si>
  <si>
    <t>Testing, Debugging, Location, Intent and implementation, Architecture</t>
  </si>
  <si>
    <t>Debugging, Performance</t>
  </si>
  <si>
    <t>Teammates, History</t>
  </si>
  <si>
    <t>Control flow, Data flow</t>
  </si>
  <si>
    <t>Contracts, Dependencies</t>
  </si>
  <si>
    <t>TE</t>
  </si>
  <si>
    <t>ND</t>
  </si>
  <si>
    <t>Element relationship</t>
  </si>
  <si>
    <t>EL, ER</t>
  </si>
  <si>
    <t>CH, EL, ER</t>
  </si>
  <si>
    <t>CH, EL</t>
  </si>
  <si>
    <t>War Room Console</t>
  </si>
  <si>
    <t>Mobile Object Vis.</t>
  </si>
  <si>
    <t>IBM WS Navigator</t>
  </si>
  <si>
    <t>ARR</t>
  </si>
  <si>
    <t>what part of the array is currently being sorted?</t>
  </si>
  <si>
    <t>how much time each thread spent in each class?</t>
  </si>
  <si>
    <t>what items have been changed at the same time?</t>
  </si>
  <si>
    <t>which parts of the code are unstable?</t>
  </si>
  <si>
    <t>which artifacts are of importance?</t>
  </si>
  <si>
    <t>what the software is doing when performance issues arise?</t>
  </si>
  <si>
    <t>what does this called method do?</t>
  </si>
  <si>
    <t>where most of the time is being spent?</t>
  </si>
  <si>
    <t>which parts of the code are active during the execution of a feature?</t>
  </si>
  <si>
    <t>which the important functions for feature understanding are?</t>
  </si>
  <si>
    <t>how did the changes from yesterday effect the stability of the project?</t>
  </si>
  <si>
    <t>where the value was originating from?</t>
  </si>
  <si>
    <t>what kind of hardware interconnect link technology to employ?</t>
  </si>
  <si>
    <t>how widespread the feature envy is?</t>
  </si>
  <si>
    <t>how the program works and 
why it doesn’t work?</t>
  </si>
  <si>
    <t>where the program spent most time and
which methods were called?</t>
  </si>
  <si>
    <t>what other entities are likely to de- pend on this package?</t>
  </si>
  <si>
    <t>which architectural paradigm is used?</t>
  </si>
  <si>
    <t>how the operating system works to examine performance problems?</t>
  </si>
  <si>
    <t>how did we get to these events?</t>
  </si>
  <si>
    <t>what is the history of a piece of code?</t>
  </si>
  <si>
    <t>what happens If I change this component?</t>
  </si>
  <si>
    <t>when was the artifact changed?</t>
  </si>
  <si>
    <t>why it was hard to add new features to the existing software?</t>
  </si>
  <si>
    <t>which code fragments are affected by a given rewrite rule?</t>
  </si>
  <si>
    <t>how the operations performed during the execution?</t>
  </si>
  <si>
    <t>what are areas of the code with high code churn?</t>
  </si>
  <si>
    <t>what other programmers are working on?</t>
  </si>
  <si>
    <t>what are coworkers working on?</t>
  </si>
  <si>
    <t>what kind of changes have been made?</t>
  </si>
  <si>
    <t>how many versions contain annotation classes?</t>
  </si>
  <si>
    <t>where and when a thread waits or releases?</t>
  </si>
  <si>
    <t>how much time is spent blocking on a specific lock?</t>
  </si>
  <si>
    <t>when, how, by whom, and why was this code changed or inserted?</t>
  </si>
  <si>
    <t>how are clones distributed in system structure?</t>
  </si>
  <si>
    <t>how the system is actually organized?</t>
  </si>
  <si>
    <t>how the dependency relation between a system and its dependencies evolves?</t>
  </si>
  <si>
    <t>how the computation reached that result?</t>
  </si>
  <si>
    <t>which applications are duplicated on multiple nodes?</t>
  </si>
  <si>
    <t>which developers collaborate?</t>
  </si>
  <si>
    <t>what happened to our system recently?</t>
  </si>
  <si>
    <t>how different are work queues on different threads?</t>
  </si>
  <si>
    <t>how the GUI and the underlying code are related?</t>
  </si>
  <si>
    <t>how a specific code location can be reached via function calls?</t>
  </si>
  <si>
    <t>are there modules or
self-contained computations?</t>
  </si>
  <si>
    <t xml:space="preserve">help us to develop compiler optimization </t>
  </si>
  <si>
    <t>investigate the behavior of deployed software</t>
  </si>
  <si>
    <t>helps users to allocate data onto their dominating nodes</t>
  </si>
  <si>
    <t>analysis of massively parallel supercomputer architectures</t>
  </si>
  <si>
    <t>to identify optimal parameters to distribute the work on the processors</t>
  </si>
  <si>
    <t>to understand concepts of dynamic programming implementation</t>
  </si>
  <si>
    <t>helps to quickly identify computations involved in clusters of dependence</t>
  </si>
  <si>
    <t>to diagnose anomalies in programs based on partial knowledge</t>
  </si>
  <si>
    <t>to provide an analysis of java programs</t>
  </si>
  <si>
    <t>to aid programmers in the process of reverse engineering</t>
  </si>
  <si>
    <t>to explore large compound attributed graph for program comprehension</t>
  </si>
  <si>
    <t>to get a better insight of the control or data flow inside a program</t>
  </si>
  <si>
    <t>to check guidelines and re-engineering of existing software</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</si>
  <si>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</si>
  <si>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</si>
  <si>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</si>
  <si>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</si>
  <si>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</si>
  <si>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</si>
  <si>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</si>
  <si>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</si>
  <si>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</si>
  <si>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</si>
  <si>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</si>
  <si>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</si>
  <si>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</si>
  <si>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</si>
  <si>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</si>
  <si>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</si>
  <si>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</si>
  <si>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</si>
  <si>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</si>
  <si>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</si>
  <si>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</si>
  <si>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</si>
  <si>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</si>
  <si>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</si>
  <si>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</si>
  <si>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</si>
  <si>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</si>
  <si>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</si>
  <si>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</si>
  <si>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</si>
  <si>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</si>
  <si>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</si>
  <si>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</si>
  <si>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</si>
  <si>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</si>
  <si>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</si>
  <si>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</si>
  <si>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</si>
  <si>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</si>
  <si>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</si>
  <si>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</si>
  <si>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</si>
  <si>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</si>
  <si>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</si>
  <si>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</si>
  <si>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</si>
  <si>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</si>
  <si>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</si>
  <si>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</si>
  <si>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</si>
  <si>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</si>
  <si>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</si>
  <si>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</si>
  <si>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</si>
  <si>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</si>
  <si>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</si>
  <si>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</si>
  <si>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</si>
  <si>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</si>
  <si>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</si>
  <si>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</si>
  <si>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</si>
  <si>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</si>
  <si>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</si>
  <si>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</si>
  <si>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Comm.</t>
  </si>
  <si>
    <t>Comm</t>
  </si>
  <si>
    <t>ID</t>
  </si>
  <si>
    <t>to understand connections in the distributed object network</t>
  </si>
  <si>
    <t>what test files changed compared to source files at the beginning of a project?</t>
  </si>
  <si>
    <t>what versions, with these words in the log, were committed by that her?</t>
  </si>
  <si>
    <t>who was responsible for which parts of the program during which periods?</t>
  </si>
  <si>
    <t>to assist designers of scheduling-based multi-threaded algorithms</t>
  </si>
  <si>
    <t>how does the allocator speed depend on type and parameters?</t>
  </si>
  <si>
    <t>Framework</t>
  </si>
  <si>
    <t>Roassal</t>
  </si>
  <si>
    <t>D3</t>
  </si>
  <si>
    <t>Extractor, Globsym, Viewer</t>
  </si>
  <si>
    <t>Java FX, Control FX, GraphStream</t>
  </si>
  <si>
    <t>Excel and Numbers spreadsheet</t>
  </si>
  <si>
    <t>OpenGL</t>
  </si>
  <si>
    <t>C++ OpenGL</t>
  </si>
  <si>
    <t xml:space="preserve">Language idenpendent, but requires to implementa specific protocol to send polygon data in JSON format using sockets </t>
  </si>
  <si>
    <t>SVN, GIT</t>
  </si>
  <si>
    <t>http://www.conceptcloud.org</t>
  </si>
  <si>
    <t>Smalltalk</t>
  </si>
  <si>
    <t>HPX C++</t>
  </si>
  <si>
    <t>Java 8, Graphisto Toolkit, abego TreeLayout, NetBeans Visual Library.</t>
  </si>
  <si>
    <t>https://bitbucket.org/guiresearch/tools</t>
  </si>
  <si>
    <t>Java using AWT, Swing or SWT</t>
  </si>
  <si>
    <t>Java 6</t>
  </si>
  <si>
    <t>C</t>
  </si>
  <si>
    <t>Eclipse Visualization Toolkit (Zest)</t>
  </si>
  <si>
    <t>C, C++, Java, and C#</t>
  </si>
  <si>
    <t>GIT</t>
  </si>
  <si>
    <t>OpenGL, GLUT, VR Juggler</t>
  </si>
  <si>
    <t>https://sites.google.com/site/junjizhi/devis_tool</t>
  </si>
  <si>
    <t>G4P</t>
  </si>
  <si>
    <t>MT4j, OpenCloud, JFreeChart</t>
  </si>
  <si>
    <t>http://www.gitorious.org/kdevcpptools/kdevcpptools</t>
  </si>
  <si>
    <t>http://www.cse.hut.fi/en/research/LeTech/Atropos/</t>
  </si>
  <si>
    <t>OpenGL, GLUT, FTGL, wxWidgets</t>
  </si>
  <si>
    <t>.NET/VB/C#, Java, and Visual C++</t>
  </si>
  <si>
    <t>http://www.solidsourceit.com</t>
  </si>
  <si>
    <t>C++,  Qt</t>
  </si>
  <si>
    <t>Prefuse toolkit</t>
  </si>
  <si>
    <t>GraphViz</t>
  </si>
  <si>
    <t>Trevis, GraphViz</t>
  </si>
  <si>
    <t>http://github.com/akuhn/codemap</t>
  </si>
  <si>
    <t>OpenJDK 1.6.0 18 (64bit)</t>
  </si>
  <si>
    <t>VDP</t>
  </si>
  <si>
    <t>IBM System z</t>
  </si>
  <si>
    <t>jMonkeyEngine</t>
  </si>
  <si>
    <t>Keil C166</t>
  </si>
  <si>
    <t>Stencil visualization environment</t>
  </si>
  <si>
    <t>dot</t>
  </si>
  <si>
    <t>IBM System S</t>
  </si>
  <si>
    <t>Palantir</t>
  </si>
  <si>
    <t>CCJun</t>
  </si>
  <si>
    <t>C++, OpenGL, FreeType, wxWindows</t>
  </si>
  <si>
    <t>Java, C/C++</t>
  </si>
  <si>
    <t>Java, C++</t>
  </si>
  <si>
    <t>Java, yFiles library</t>
  </si>
  <si>
    <t>Java3D</t>
  </si>
  <si>
    <t>Target Technology</t>
  </si>
  <si>
    <t>CVS, SVN and Git</t>
  </si>
  <si>
    <t>C++ , OpenGL</t>
  </si>
  <si>
    <t>Java, Swing, TreeMap Java Library</t>
  </si>
  <si>
    <t>Ref.</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</si>
</sst>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2"/>
      <color theme="1"/>
      <name val="Calibri"/>
      <family val="2"/>
      <scheme val="minor"/>
    </font>
    <font>
      <sz val="12"/>
      <color rgb="FF000000"/>
      <name val="Calibri"/>
      <family val="2"/>
      <scheme val="minor"/>
    </font>
    <font>
      <sz val="11"/>
      <color theme="1"/>
      <name val="NimbusRomNo9L"/>
    </font>
    <font>
      <b/>
      <sz val="12"/>
      <color theme="0"/>
      <name val="Calibri"/>
      <family val="2"/>
      <scheme val="minor"/>
    </font>
    <font>
      <u/>
      <sz val="12"/>
      <color theme="11"/>
      <name val="Calibri"/>
      <family val="2"/>
      <scheme val="minor"/>
    </font>
  </fonts>
  <fills count="3">
    <fill>
      <patternFill patternType="none"/>
    </fill>
    <fill>
      <patternFill patternType="gray125"/>
    </fill>
    <fill>
      <patternFill patternType="solid">
        <fgColor rgb="FF0000FF"/>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8">
    <xf numFmtId="0" fontId="0" fillId="0" borderId="0" xfId="0"/>
    <xf numFmtId="0" fontId="1" fillId="0" borderId="0" xfId="0" applyFont="1"/>
    <xf numFmtId="0" fontId="0" fillId="0" borderId="0" xfId="0" applyAlignment="1">
      <alignment horizontal="left"/>
    </xf>
    <xf numFmtId="15" fontId="0" fillId="0" borderId="0" xfId="0" applyNumberFormat="1"/>
    <xf numFmtId="0" fontId="0" fillId="0" borderId="0" xfId="0" applyFill="1"/>
    <xf numFmtId="0" fontId="2" fillId="0" borderId="0" xfId="0" applyFont="1"/>
    <xf numFmtId="1" fontId="0" fillId="0" borderId="0" xfId="0" applyNumberFormat="1"/>
    <xf numFmtId="0" fontId="3" fillId="2" borderId="0" xfId="0" applyFont="1" applyFill="1"/>
  </cellXfs>
  <cellStyles count="4">
    <cellStyle name="Followed Hyperlink" xfId="1" builtinId="9" hidden="1"/>
    <cellStyle name="Followed Hyperlink" xfId="2" builtinId="9" hidden="1"/>
    <cellStyle name="Followed Hyperlink" xfId="3" builtinId="9" hidden="1"/>
    <cellStyle name="Normal" xfId="0" builtinId="0"/>
  </cellStyles>
  <dxfs count="28">
    <dxf>
      <fill>
        <patternFill>
          <bgColor rgb="FFFFC7CE"/>
        </patternFill>
      </fill>
    </dxf>
    <dxf>
      <fill>
        <patternFill>
          <bgColor rgb="FFFFC7CE"/>
        </patternFill>
      </fill>
    </dxf>
    <dxf>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ill>
        <patternFill>
          <bgColor rgb="FFFFC7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006100"/>
      </font>
      <fill>
        <patternFill>
          <bgColor rgb="FFC6EFCE"/>
        </patternFill>
      </fill>
    </dxf>
    <dxf>
      <fill>
        <patternFill>
          <bgColor rgb="FFFFC7CE"/>
        </patternFill>
      </fill>
    </dxf>
    <dxf>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s>
  <tableStyles count="0" defaultTableStyle="TableStyleMedium9" defaultPivotStyle="PivotStyleMedium4"/>
  <colors>
    <mruColors>
      <color rgb="FF9966CC"/>
      <color rgb="FF9966FF"/>
      <color rgb="FFCC00FF"/>
      <color rgb="FFCC0099"/>
      <color rgb="FFCC6699"/>
      <color rgb="FFCC00CC"/>
      <color rgb="FFEE3BF3"/>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1.png"/><Relationship Id="rId12" Type="http://schemas.openxmlformats.org/officeDocument/2006/relationships/image" Target="../media/image12.pn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15</xdr:col>
      <xdr:colOff>1600200</xdr:colOff>
      <xdr:row>60</xdr:row>
      <xdr:rowOff>50800</xdr:rowOff>
    </xdr:from>
    <xdr:to>
      <xdr:col>16</xdr:col>
      <xdr:colOff>0</xdr:colOff>
      <xdr:row>61</xdr:row>
      <xdr:rowOff>38100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0500" y="11480800"/>
          <a:ext cx="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596900</xdr:colOff>
      <xdr:row>56</xdr:row>
      <xdr:rowOff>0</xdr:rowOff>
    </xdr:from>
    <xdr:to>
      <xdr:col>15</xdr:col>
      <xdr:colOff>711200</xdr:colOff>
      <xdr:row>57</xdr:row>
      <xdr:rowOff>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281900" y="10668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558800</xdr:colOff>
      <xdr:row>44</xdr:row>
      <xdr:rowOff>0</xdr:rowOff>
    </xdr:from>
    <xdr:to>
      <xdr:col>16</xdr:col>
      <xdr:colOff>0</xdr:colOff>
      <xdr:row>45</xdr:row>
      <xdr:rowOff>38100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243800" y="8382000"/>
          <a:ext cx="2667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38</xdr:row>
      <xdr:rowOff>0</xdr:rowOff>
    </xdr:from>
    <xdr:to>
      <xdr:col>14</xdr:col>
      <xdr:colOff>317500</xdr:colOff>
      <xdr:row>38</xdr:row>
      <xdr:rowOff>165100</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859500" y="7239000"/>
          <a:ext cx="3175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520700</xdr:colOff>
      <xdr:row>27</xdr:row>
      <xdr:rowOff>12700</xdr:rowOff>
    </xdr:from>
    <xdr:to>
      <xdr:col>16</xdr:col>
      <xdr:colOff>0</xdr:colOff>
      <xdr:row>31</xdr:row>
      <xdr:rowOff>0</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205700" y="5156200"/>
          <a:ext cx="3048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31</xdr:row>
      <xdr:rowOff>0</xdr:rowOff>
    </xdr:from>
    <xdr:to>
      <xdr:col>15</xdr:col>
      <xdr:colOff>228600</xdr:colOff>
      <xdr:row>32</xdr:row>
      <xdr:rowOff>38100</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685000" y="5905500"/>
          <a:ext cx="2286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330200</xdr:colOff>
      <xdr:row>31</xdr:row>
      <xdr:rowOff>0</xdr:rowOff>
    </xdr:from>
    <xdr:to>
      <xdr:col>15</xdr:col>
      <xdr:colOff>533400</xdr:colOff>
      <xdr:row>32</xdr:row>
      <xdr:rowOff>63500</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015200" y="5905500"/>
          <a:ext cx="2032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622300</xdr:colOff>
      <xdr:row>31</xdr:row>
      <xdr:rowOff>0</xdr:rowOff>
    </xdr:from>
    <xdr:to>
      <xdr:col>15</xdr:col>
      <xdr:colOff>787400</xdr:colOff>
      <xdr:row>32</xdr:row>
      <xdr:rowOff>63500</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307300" y="5905500"/>
          <a:ext cx="1651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927100</xdr:colOff>
      <xdr:row>31</xdr:row>
      <xdr:rowOff>38100</xdr:rowOff>
    </xdr:from>
    <xdr:to>
      <xdr:col>16</xdr:col>
      <xdr:colOff>0</xdr:colOff>
      <xdr:row>32</xdr:row>
      <xdr:rowOff>25400</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510500" y="5943600"/>
          <a:ext cx="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1549400</xdr:colOff>
      <xdr:row>11</xdr:row>
      <xdr:rowOff>0</xdr:rowOff>
    </xdr:from>
    <xdr:to>
      <xdr:col>15</xdr:col>
      <xdr:colOff>38100</xdr:colOff>
      <xdr:row>12</xdr:row>
      <xdr:rowOff>25400</xdr:rowOff>
    </xdr:to>
    <xdr:pic>
      <xdr:nvPicPr>
        <xdr:cNvPr id="11"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685000" y="2095500"/>
          <a:ext cx="381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1409700</xdr:colOff>
      <xdr:row>1</xdr:row>
      <xdr:rowOff>12700</xdr:rowOff>
    </xdr:from>
    <xdr:to>
      <xdr:col>15</xdr:col>
      <xdr:colOff>0</xdr:colOff>
      <xdr:row>2</xdr:row>
      <xdr:rowOff>0</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685000" y="203200"/>
          <a:ext cx="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1422400</xdr:colOff>
      <xdr:row>10</xdr:row>
      <xdr:rowOff>0</xdr:rowOff>
    </xdr:from>
    <xdr:to>
      <xdr:col>15</xdr:col>
      <xdr:colOff>0</xdr:colOff>
      <xdr:row>11</xdr:row>
      <xdr:rowOff>0</xdr:rowOff>
    </xdr:to>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685000" y="190500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1549400</xdr:colOff>
      <xdr:row>12</xdr:row>
      <xdr:rowOff>0</xdr:rowOff>
    </xdr:from>
    <xdr:to>
      <xdr:col>15</xdr:col>
      <xdr:colOff>38100</xdr:colOff>
      <xdr:row>13</xdr:row>
      <xdr:rowOff>25400</xdr:rowOff>
    </xdr:to>
    <xdr:pic>
      <xdr:nvPicPr>
        <xdr:cNvPr id="14" name="Picture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685000" y="2286000"/>
          <a:ext cx="381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www.conceptcloud.org" TargetMode="External"/><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24"/>
  <sheetViews>
    <sheetView tabSelected="1" topLeftCell="H327" workbookViewId="0">
      <selection activeCell="T351" sqref="T351"/>
    </sheetView>
  </sheetViews>
  <sheetFormatPr baseColWidth="10" defaultRowHeight="15" x14ac:dyDescent="0"/>
  <cols>
    <col min="1" max="6" width="10.5" customWidth="1"/>
    <col min="7" max="7" width="50.6640625" bestFit="1" customWidth="1"/>
    <col min="8" max="8" width="25.5" bestFit="1" customWidth="1"/>
    <col min="9" max="9" width="24.6640625" bestFit="1" customWidth="1"/>
    <col min="10" max="10" width="23.33203125" bestFit="1" customWidth="1"/>
    <col min="11" max="11" width="19.6640625" bestFit="1" customWidth="1"/>
    <col min="12" max="12" width="16.1640625" bestFit="1" customWidth="1"/>
    <col min="13" max="13" width="14.5" bestFit="1" customWidth="1"/>
    <col min="14" max="14" width="14.33203125" bestFit="1" customWidth="1"/>
    <col min="15" max="15" width="14.5" bestFit="1" customWidth="1"/>
    <col min="16" max="16" width="13.1640625" bestFit="1" customWidth="1"/>
    <col min="17" max="17" width="12.33203125" bestFit="1" customWidth="1"/>
    <col min="18" max="19" width="12.33203125" customWidth="1"/>
    <col min="20" max="20" width="9.33203125" bestFit="1" customWidth="1"/>
    <col min="21" max="23" width="3.1640625" bestFit="1" customWidth="1"/>
    <col min="24" max="26" width="5.1640625" bestFit="1" customWidth="1"/>
    <col min="27" max="29" width="2.1640625" bestFit="1" customWidth="1"/>
    <col min="30" max="30" width="3.1640625" bestFit="1" customWidth="1"/>
    <col min="31" max="31" width="5.33203125" bestFit="1" customWidth="1"/>
    <col min="32" max="32" width="8" bestFit="1" customWidth="1"/>
    <col min="33" max="33" width="49" customWidth="1"/>
    <col min="34" max="34" width="21" customWidth="1"/>
    <col min="35" max="35" width="21.33203125" customWidth="1"/>
  </cols>
  <sheetData>
    <row r="1" spans="1:35" ht="15" customHeight="1">
      <c r="A1" s="7" t="s">
        <v>1862</v>
      </c>
      <c r="B1" s="7" t="s">
        <v>7</v>
      </c>
      <c r="C1" s="7" t="s">
        <v>1567</v>
      </c>
      <c r="D1" s="7" t="s">
        <v>1322</v>
      </c>
      <c r="E1" s="7" t="s">
        <v>1322</v>
      </c>
      <c r="F1" s="7" t="s">
        <v>1519</v>
      </c>
      <c r="G1" s="7" t="s">
        <v>8</v>
      </c>
      <c r="H1" s="7" t="s">
        <v>9</v>
      </c>
      <c r="I1" s="7" t="s">
        <v>10</v>
      </c>
      <c r="J1" s="7" t="s">
        <v>11</v>
      </c>
      <c r="K1" s="7" t="s">
        <v>12</v>
      </c>
      <c r="L1" s="7" t="s">
        <v>13</v>
      </c>
      <c r="M1" s="7" t="s">
        <v>14</v>
      </c>
      <c r="N1" s="7" t="s">
        <v>986</v>
      </c>
      <c r="O1" s="7" t="s">
        <v>987</v>
      </c>
      <c r="P1" s="7" t="s">
        <v>988</v>
      </c>
      <c r="Q1" s="7" t="s">
        <v>989</v>
      </c>
      <c r="R1" s="7" t="s">
        <v>1393</v>
      </c>
      <c r="S1" s="7" t="s">
        <v>1394</v>
      </c>
      <c r="T1" s="7" t="s">
        <v>132</v>
      </c>
      <c r="U1" s="7">
        <v>1</v>
      </c>
      <c r="V1" s="7">
        <v>2</v>
      </c>
      <c r="W1" s="7">
        <v>3</v>
      </c>
      <c r="X1" s="7">
        <v>4</v>
      </c>
      <c r="Y1" s="7">
        <v>5</v>
      </c>
      <c r="Z1" s="7">
        <v>6</v>
      </c>
      <c r="AA1" s="7">
        <v>7</v>
      </c>
      <c r="AB1" s="7">
        <v>8</v>
      </c>
      <c r="AC1" s="7">
        <v>9</v>
      </c>
      <c r="AD1" s="7">
        <v>10</v>
      </c>
      <c r="AE1" s="7" t="s">
        <v>15</v>
      </c>
      <c r="AF1" s="7" t="s">
        <v>16</v>
      </c>
      <c r="AG1" s="7" t="s">
        <v>1521</v>
      </c>
      <c r="AH1" s="7" t="s">
        <v>1520</v>
      </c>
      <c r="AI1" s="7" t="s">
        <v>1321</v>
      </c>
    </row>
    <row r="2" spans="1:35" ht="15" customHeight="1">
      <c r="A2">
        <v>1</v>
      </c>
      <c r="B2" t="s">
        <v>0</v>
      </c>
      <c r="C2" s="6">
        <f>VALUE(CONCATENATE(20,(LEFT(RIGHT(B2,3),2))))</f>
        <v>2003</v>
      </c>
      <c r="D2" t="s">
        <v>242</v>
      </c>
      <c r="E2" t="s">
        <v>1616</v>
      </c>
      <c r="F2">
        <v>11</v>
      </c>
      <c r="G2" t="s">
        <v>3</v>
      </c>
      <c r="H2" t="s">
        <v>339</v>
      </c>
      <c r="I2" s="4" t="s">
        <v>1096</v>
      </c>
      <c r="J2" s="4"/>
      <c r="K2" s="4" t="s">
        <v>1254</v>
      </c>
      <c r="L2" s="4" t="s">
        <v>1254</v>
      </c>
      <c r="M2" s="4" t="s">
        <v>1254</v>
      </c>
      <c r="N2" s="4"/>
      <c r="O2" s="4"/>
      <c r="P2" s="4"/>
      <c r="T2" s="4">
        <f>10-COUNTBLANK(H2:Q2)</f>
        <v>2</v>
      </c>
      <c r="U2">
        <f t="shared" ref="U2:U65" si="0">IF(H2="",0,COUNTIF(authors,H2))</f>
        <v>3</v>
      </c>
      <c r="V2">
        <f t="shared" ref="V2:V65" si="1">IF(I2="",0,COUNTIF(authors,I2))</f>
        <v>1</v>
      </c>
      <c r="W2">
        <f t="shared" ref="W2:W65" si="2">IF(J2="",0,COUNTIF(authors,J2))</f>
        <v>0</v>
      </c>
      <c r="X2">
        <f t="shared" ref="X2:X65" si="3">IF(K2="",0,COUNTIF(authors,K2))</f>
        <v>0</v>
      </c>
      <c r="Y2">
        <f t="shared" ref="Y2:Y65" si="4">IF(L2="",0,COUNTIF(authors,L2))</f>
        <v>0</v>
      </c>
      <c r="Z2">
        <f t="shared" ref="Z2:Z65" si="5">IF(M2="",0,COUNTIF(authors,M2))</f>
        <v>0</v>
      </c>
      <c r="AA2">
        <f t="shared" ref="AA2:AA65" si="6">IF(N2="",0,COUNTIF(authors,N2))</f>
        <v>0</v>
      </c>
      <c r="AB2">
        <f t="shared" ref="AB2:AB65" si="7">IF(O2="",0,COUNTIF(authors,O2))</f>
        <v>0</v>
      </c>
      <c r="AC2">
        <f t="shared" ref="AC2:AC65" si="8">IF(P2="",0,COUNTIF(authors,P2))</f>
        <v>0</v>
      </c>
      <c r="AD2">
        <f t="shared" ref="AD2:AD65" si="9">IF(Q2="",0,COUNTIF(authors,Q2))</f>
        <v>0</v>
      </c>
      <c r="AE2">
        <v>2003</v>
      </c>
      <c r="AF2" t="s">
        <v>1</v>
      </c>
      <c r="AG2" t="s">
        <v>359</v>
      </c>
      <c r="AH2" t="s">
        <v>369</v>
      </c>
      <c r="AI2" t="s">
        <v>371</v>
      </c>
    </row>
    <row r="3" spans="1:35">
      <c r="A3">
        <v>2</v>
      </c>
      <c r="B3" t="s">
        <v>2</v>
      </c>
      <c r="C3">
        <f t="shared" ref="C3:C66" si="10">VALUE(CONCATENATE(20,(LEFT(RIGHT(B3,3),2))))</f>
        <v>2003</v>
      </c>
      <c r="D3" t="s">
        <v>242</v>
      </c>
      <c r="E3" t="s">
        <v>1326</v>
      </c>
      <c r="F3">
        <v>11</v>
      </c>
      <c r="G3" t="s">
        <v>4</v>
      </c>
      <c r="H3" t="s">
        <v>990</v>
      </c>
      <c r="I3" s="4" t="s">
        <v>1097</v>
      </c>
      <c r="J3" s="4"/>
      <c r="K3" s="4" t="s">
        <v>1254</v>
      </c>
      <c r="L3" s="4" t="s">
        <v>1254</v>
      </c>
      <c r="M3" s="4" t="s">
        <v>1254</v>
      </c>
      <c r="N3" s="4"/>
      <c r="O3" s="4"/>
      <c r="P3" s="4"/>
      <c r="T3" s="4">
        <f t="shared" ref="T3:T66" si="11">10-COUNTBLANK(H3:Q3)</f>
        <v>2</v>
      </c>
      <c r="U3">
        <f t="shared" si="0"/>
        <v>2</v>
      </c>
      <c r="V3">
        <f t="shared" si="1"/>
        <v>2</v>
      </c>
      <c r="W3">
        <f t="shared" si="2"/>
        <v>0</v>
      </c>
      <c r="X3">
        <f t="shared" si="3"/>
        <v>0</v>
      </c>
      <c r="Y3">
        <f t="shared" si="4"/>
        <v>0</v>
      </c>
      <c r="Z3">
        <f t="shared" si="5"/>
        <v>0</v>
      </c>
      <c r="AA3">
        <f t="shared" si="6"/>
        <v>0</v>
      </c>
      <c r="AB3">
        <f t="shared" si="7"/>
        <v>0</v>
      </c>
      <c r="AC3">
        <f t="shared" si="8"/>
        <v>0</v>
      </c>
      <c r="AD3">
        <f t="shared" si="9"/>
        <v>0</v>
      </c>
      <c r="AE3">
        <v>2003</v>
      </c>
      <c r="AF3" t="s">
        <v>1</v>
      </c>
      <c r="AG3" t="s">
        <v>359</v>
      </c>
      <c r="AH3" t="s">
        <v>369</v>
      </c>
      <c r="AI3" t="s">
        <v>371</v>
      </c>
    </row>
    <row r="4" spans="1:35">
      <c r="A4">
        <v>3</v>
      </c>
      <c r="B4" t="s">
        <v>50</v>
      </c>
      <c r="C4">
        <f t="shared" si="10"/>
        <v>2003</v>
      </c>
      <c r="D4" t="s">
        <v>242</v>
      </c>
      <c r="E4" t="s">
        <v>1326</v>
      </c>
      <c r="F4">
        <v>11</v>
      </c>
      <c r="G4" t="s">
        <v>5</v>
      </c>
      <c r="H4" t="s">
        <v>341</v>
      </c>
      <c r="I4" s="4" t="s">
        <v>1098</v>
      </c>
      <c r="J4" s="4" t="s">
        <v>391</v>
      </c>
      <c r="K4" s="4" t="s">
        <v>1254</v>
      </c>
      <c r="L4" s="4" t="s">
        <v>1254</v>
      </c>
      <c r="M4" s="4" t="s">
        <v>1254</v>
      </c>
      <c r="N4" s="4"/>
      <c r="O4" s="4"/>
      <c r="P4" s="4"/>
      <c r="T4" s="4">
        <f t="shared" si="11"/>
        <v>3</v>
      </c>
      <c r="U4">
        <f t="shared" si="0"/>
        <v>6</v>
      </c>
      <c r="V4">
        <f t="shared" si="1"/>
        <v>2</v>
      </c>
      <c r="W4">
        <f t="shared" si="2"/>
        <v>8</v>
      </c>
      <c r="X4">
        <f t="shared" si="3"/>
        <v>0</v>
      </c>
      <c r="Y4">
        <f t="shared" si="4"/>
        <v>0</v>
      </c>
      <c r="Z4">
        <f t="shared" si="5"/>
        <v>0</v>
      </c>
      <c r="AA4">
        <f t="shared" si="6"/>
        <v>0</v>
      </c>
      <c r="AB4">
        <f t="shared" si="7"/>
        <v>0</v>
      </c>
      <c r="AC4">
        <f t="shared" si="8"/>
        <v>0</v>
      </c>
      <c r="AD4">
        <f t="shared" si="9"/>
        <v>0</v>
      </c>
      <c r="AE4">
        <v>2003</v>
      </c>
      <c r="AF4" t="s">
        <v>1</v>
      </c>
      <c r="AG4" t="s">
        <v>359</v>
      </c>
      <c r="AH4" t="s">
        <v>369</v>
      </c>
      <c r="AI4" t="s">
        <v>371</v>
      </c>
    </row>
    <row r="5" spans="1:35" ht="15" customHeight="1">
      <c r="A5">
        <v>4</v>
      </c>
      <c r="B5" t="s">
        <v>49</v>
      </c>
      <c r="C5">
        <f t="shared" si="10"/>
        <v>2003</v>
      </c>
      <c r="D5" t="s">
        <v>242</v>
      </c>
      <c r="E5" t="s">
        <v>1616</v>
      </c>
      <c r="F5">
        <v>11</v>
      </c>
      <c r="G5" t="s">
        <v>6</v>
      </c>
      <c r="H5" t="s">
        <v>991</v>
      </c>
      <c r="I5" s="4" t="s">
        <v>1099</v>
      </c>
      <c r="J5" s="4" t="s">
        <v>1193</v>
      </c>
      <c r="K5" s="4" t="s">
        <v>1255</v>
      </c>
      <c r="L5" s="4" t="s">
        <v>1277</v>
      </c>
      <c r="M5" s="4" t="s">
        <v>1288</v>
      </c>
      <c r="N5" s="4" t="s">
        <v>1292</v>
      </c>
      <c r="O5" s="4"/>
      <c r="P5" s="4"/>
      <c r="T5" s="4">
        <f t="shared" si="11"/>
        <v>7</v>
      </c>
      <c r="U5">
        <f t="shared" si="0"/>
        <v>1</v>
      </c>
      <c r="V5">
        <f t="shared" si="1"/>
        <v>1</v>
      </c>
      <c r="W5">
        <f t="shared" si="2"/>
        <v>1</v>
      </c>
      <c r="X5">
        <f t="shared" si="3"/>
        <v>1</v>
      </c>
      <c r="Y5">
        <f t="shared" si="4"/>
        <v>1</v>
      </c>
      <c r="Z5">
        <f t="shared" si="5"/>
        <v>1</v>
      </c>
      <c r="AA5">
        <f t="shared" si="6"/>
        <v>1</v>
      </c>
      <c r="AB5">
        <f t="shared" si="7"/>
        <v>0</v>
      </c>
      <c r="AC5">
        <f t="shared" si="8"/>
        <v>0</v>
      </c>
      <c r="AD5">
        <f t="shared" si="9"/>
        <v>0</v>
      </c>
      <c r="AE5">
        <v>2003</v>
      </c>
      <c r="AF5" t="s">
        <v>1</v>
      </c>
      <c r="AG5" t="s">
        <v>359</v>
      </c>
      <c r="AH5" t="s">
        <v>369</v>
      </c>
      <c r="AI5" t="s">
        <v>371</v>
      </c>
    </row>
    <row r="6" spans="1:35">
      <c r="A6">
        <v>5</v>
      </c>
      <c r="B6" t="s">
        <v>48</v>
      </c>
      <c r="C6">
        <f t="shared" si="10"/>
        <v>2003</v>
      </c>
      <c r="D6" t="s">
        <v>242</v>
      </c>
      <c r="E6" t="s">
        <v>1610</v>
      </c>
      <c r="F6">
        <v>11</v>
      </c>
      <c r="G6" t="s">
        <v>17</v>
      </c>
      <c r="H6" t="s">
        <v>992</v>
      </c>
      <c r="I6" s="4" t="s">
        <v>1100</v>
      </c>
      <c r="J6" t="s">
        <v>1021</v>
      </c>
      <c r="K6" s="4" t="s">
        <v>1256</v>
      </c>
      <c r="L6" s="4" t="s">
        <v>1254</v>
      </c>
      <c r="M6" s="4" t="s">
        <v>1254</v>
      </c>
      <c r="N6" s="4"/>
      <c r="O6" s="4"/>
      <c r="P6" s="4"/>
      <c r="T6" s="4">
        <f t="shared" si="11"/>
        <v>4</v>
      </c>
      <c r="U6">
        <f t="shared" si="0"/>
        <v>3</v>
      </c>
      <c r="V6">
        <f t="shared" si="1"/>
        <v>2</v>
      </c>
      <c r="W6">
        <f t="shared" si="2"/>
        <v>5</v>
      </c>
      <c r="X6">
        <f t="shared" si="3"/>
        <v>3</v>
      </c>
      <c r="Y6">
        <f t="shared" si="4"/>
        <v>0</v>
      </c>
      <c r="Z6">
        <f t="shared" si="5"/>
        <v>0</v>
      </c>
      <c r="AA6">
        <f t="shared" si="6"/>
        <v>0</v>
      </c>
      <c r="AB6">
        <f t="shared" si="7"/>
        <v>0</v>
      </c>
      <c r="AC6">
        <f t="shared" si="8"/>
        <v>0</v>
      </c>
      <c r="AD6">
        <f t="shared" si="9"/>
        <v>0</v>
      </c>
      <c r="AE6">
        <v>2003</v>
      </c>
      <c r="AF6" t="s">
        <v>1</v>
      </c>
      <c r="AG6" t="s">
        <v>359</v>
      </c>
      <c r="AH6" t="s">
        <v>369</v>
      </c>
      <c r="AI6" t="s">
        <v>371</v>
      </c>
    </row>
    <row r="7" spans="1:35" ht="15" customHeight="1">
      <c r="A7">
        <v>6</v>
      </c>
      <c r="B7" t="s">
        <v>47</v>
      </c>
      <c r="C7">
        <f t="shared" si="10"/>
        <v>2003</v>
      </c>
      <c r="D7" t="s">
        <v>242</v>
      </c>
      <c r="E7" t="s">
        <v>1616</v>
      </c>
      <c r="F7">
        <v>10</v>
      </c>
      <c r="G7" t="s">
        <v>18</v>
      </c>
      <c r="H7" t="s">
        <v>414</v>
      </c>
      <c r="I7" s="4"/>
      <c r="J7" s="4"/>
      <c r="K7" s="4" t="s">
        <v>1254</v>
      </c>
      <c r="L7" s="4" t="s">
        <v>1254</v>
      </c>
      <c r="M7" s="4" t="s">
        <v>1254</v>
      </c>
      <c r="N7" s="4"/>
      <c r="O7" s="4"/>
      <c r="P7" s="4"/>
      <c r="T7" s="4">
        <f t="shared" si="11"/>
        <v>1</v>
      </c>
      <c r="U7">
        <f t="shared" si="0"/>
        <v>8</v>
      </c>
      <c r="V7">
        <f t="shared" si="1"/>
        <v>0</v>
      </c>
      <c r="W7">
        <f t="shared" si="2"/>
        <v>0</v>
      </c>
      <c r="X7">
        <f t="shared" si="3"/>
        <v>0</v>
      </c>
      <c r="Y7">
        <f t="shared" si="4"/>
        <v>0</v>
      </c>
      <c r="Z7">
        <f t="shared" si="5"/>
        <v>0</v>
      </c>
      <c r="AA7">
        <f t="shared" si="6"/>
        <v>0</v>
      </c>
      <c r="AB7">
        <f t="shared" si="7"/>
        <v>0</v>
      </c>
      <c r="AC7">
        <f t="shared" si="8"/>
        <v>0</v>
      </c>
      <c r="AD7">
        <f t="shared" si="9"/>
        <v>0</v>
      </c>
      <c r="AE7">
        <v>2003</v>
      </c>
      <c r="AF7" t="s">
        <v>1</v>
      </c>
      <c r="AG7" t="s">
        <v>359</v>
      </c>
      <c r="AH7" t="s">
        <v>369</v>
      </c>
      <c r="AI7" t="s">
        <v>371</v>
      </c>
    </row>
    <row r="8" spans="1:35" ht="15" customHeight="1">
      <c r="A8">
        <v>7</v>
      </c>
      <c r="B8" t="s">
        <v>46</v>
      </c>
      <c r="C8">
        <f t="shared" si="10"/>
        <v>2003</v>
      </c>
      <c r="D8" t="s">
        <v>242</v>
      </c>
      <c r="E8" t="s">
        <v>1616</v>
      </c>
      <c r="F8">
        <v>11</v>
      </c>
      <c r="G8" t="s">
        <v>19</v>
      </c>
      <c r="H8" t="s">
        <v>993</v>
      </c>
      <c r="I8" s="4" t="s">
        <v>1101</v>
      </c>
      <c r="J8" s="4" t="s">
        <v>1194</v>
      </c>
      <c r="K8" s="4" t="s">
        <v>1254</v>
      </c>
      <c r="L8" s="4" t="s">
        <v>1254</v>
      </c>
      <c r="M8" s="4" t="s">
        <v>1254</v>
      </c>
      <c r="N8" s="4"/>
      <c r="O8" s="4"/>
      <c r="P8" s="4"/>
      <c r="T8" s="4">
        <f t="shared" si="11"/>
        <v>3</v>
      </c>
      <c r="U8">
        <f t="shared" si="0"/>
        <v>1</v>
      </c>
      <c r="V8">
        <f t="shared" si="1"/>
        <v>1</v>
      </c>
      <c r="W8">
        <f t="shared" si="2"/>
        <v>2</v>
      </c>
      <c r="X8">
        <f t="shared" si="3"/>
        <v>0</v>
      </c>
      <c r="Y8">
        <f t="shared" si="4"/>
        <v>0</v>
      </c>
      <c r="Z8">
        <f t="shared" si="5"/>
        <v>0</v>
      </c>
      <c r="AA8">
        <f t="shared" si="6"/>
        <v>0</v>
      </c>
      <c r="AB8">
        <f t="shared" si="7"/>
        <v>0</v>
      </c>
      <c r="AC8">
        <f t="shared" si="8"/>
        <v>0</v>
      </c>
      <c r="AD8">
        <f t="shared" si="9"/>
        <v>0</v>
      </c>
      <c r="AE8">
        <v>2003</v>
      </c>
      <c r="AF8" t="s">
        <v>1</v>
      </c>
      <c r="AG8" t="s">
        <v>359</v>
      </c>
      <c r="AH8" t="s">
        <v>369</v>
      </c>
      <c r="AI8" t="s">
        <v>371</v>
      </c>
    </row>
    <row r="9" spans="1:35" ht="15" customHeight="1">
      <c r="A9">
        <v>8</v>
      </c>
      <c r="B9" t="s">
        <v>45</v>
      </c>
      <c r="C9">
        <f t="shared" si="10"/>
        <v>2003</v>
      </c>
      <c r="D9" t="s">
        <v>242</v>
      </c>
      <c r="E9" t="s">
        <v>1616</v>
      </c>
      <c r="F9">
        <v>11</v>
      </c>
      <c r="G9" t="s">
        <v>20</v>
      </c>
      <c r="H9" t="s">
        <v>994</v>
      </c>
      <c r="I9" s="4" t="s">
        <v>1102</v>
      </c>
      <c r="J9" s="4" t="s">
        <v>1195</v>
      </c>
      <c r="K9" s="4" t="s">
        <v>1257</v>
      </c>
      <c r="L9" s="4" t="s">
        <v>1278</v>
      </c>
      <c r="M9" s="4" t="s">
        <v>1254</v>
      </c>
      <c r="N9" s="4"/>
      <c r="O9" s="4"/>
      <c r="P9" s="4"/>
      <c r="T9" s="4">
        <f t="shared" si="11"/>
        <v>5</v>
      </c>
      <c r="U9">
        <f t="shared" si="0"/>
        <v>1</v>
      </c>
      <c r="V9">
        <f t="shared" si="1"/>
        <v>1</v>
      </c>
      <c r="W9">
        <f t="shared" si="2"/>
        <v>1</v>
      </c>
      <c r="X9">
        <f t="shared" si="3"/>
        <v>1</v>
      </c>
      <c r="Y9">
        <f t="shared" si="4"/>
        <v>1</v>
      </c>
      <c r="Z9">
        <f t="shared" si="5"/>
        <v>0</v>
      </c>
      <c r="AA9">
        <f t="shared" si="6"/>
        <v>0</v>
      </c>
      <c r="AB9">
        <f t="shared" si="7"/>
        <v>0</v>
      </c>
      <c r="AC9">
        <f t="shared" si="8"/>
        <v>0</v>
      </c>
      <c r="AD9">
        <f t="shared" si="9"/>
        <v>0</v>
      </c>
      <c r="AE9">
        <v>2003</v>
      </c>
      <c r="AF9" t="s">
        <v>1</v>
      </c>
      <c r="AG9" t="s">
        <v>359</v>
      </c>
      <c r="AH9" t="s">
        <v>369</v>
      </c>
      <c r="AI9" t="s">
        <v>371</v>
      </c>
    </row>
    <row r="10" spans="1:35">
      <c r="A10">
        <v>9</v>
      </c>
      <c r="B10" t="s">
        <v>44</v>
      </c>
      <c r="C10">
        <f t="shared" si="10"/>
        <v>2003</v>
      </c>
      <c r="D10" t="s">
        <v>242</v>
      </c>
      <c r="E10" t="s">
        <v>1610</v>
      </c>
      <c r="F10">
        <v>8</v>
      </c>
      <c r="G10" t="s">
        <v>21</v>
      </c>
      <c r="H10" t="s">
        <v>995</v>
      </c>
      <c r="I10" s="4" t="s">
        <v>1103</v>
      </c>
      <c r="J10" s="4" t="s">
        <v>1196</v>
      </c>
      <c r="K10" s="4" t="s">
        <v>1254</v>
      </c>
      <c r="L10" s="4" t="s">
        <v>1254</v>
      </c>
      <c r="M10" s="4" t="s">
        <v>1254</v>
      </c>
      <c r="N10" s="4"/>
      <c r="O10" s="4"/>
      <c r="P10" s="4"/>
      <c r="T10" s="4">
        <f t="shared" si="11"/>
        <v>3</v>
      </c>
      <c r="U10">
        <f t="shared" si="0"/>
        <v>1</v>
      </c>
      <c r="V10">
        <f t="shared" si="1"/>
        <v>1</v>
      </c>
      <c r="W10">
        <f t="shared" si="2"/>
        <v>1</v>
      </c>
      <c r="X10">
        <f t="shared" si="3"/>
        <v>0</v>
      </c>
      <c r="Y10">
        <f t="shared" si="4"/>
        <v>0</v>
      </c>
      <c r="Z10">
        <f t="shared" si="5"/>
        <v>0</v>
      </c>
      <c r="AA10">
        <f t="shared" si="6"/>
        <v>0</v>
      </c>
      <c r="AB10">
        <f t="shared" si="7"/>
        <v>0</v>
      </c>
      <c r="AC10">
        <f t="shared" si="8"/>
        <v>0</v>
      </c>
      <c r="AD10">
        <f t="shared" si="9"/>
        <v>0</v>
      </c>
      <c r="AE10">
        <v>2003</v>
      </c>
      <c r="AF10" t="s">
        <v>1</v>
      </c>
      <c r="AG10" t="s">
        <v>359</v>
      </c>
      <c r="AH10" t="s">
        <v>369</v>
      </c>
      <c r="AI10" t="s">
        <v>371</v>
      </c>
    </row>
    <row r="11" spans="1:35">
      <c r="A11">
        <v>10</v>
      </c>
      <c r="B11" t="s">
        <v>43</v>
      </c>
      <c r="C11">
        <f t="shared" si="10"/>
        <v>2003</v>
      </c>
      <c r="D11" t="s">
        <v>242</v>
      </c>
      <c r="E11" t="s">
        <v>1610</v>
      </c>
      <c r="F11">
        <v>10</v>
      </c>
      <c r="G11" t="s">
        <v>22</v>
      </c>
      <c r="H11" t="s">
        <v>996</v>
      </c>
      <c r="I11" s="4" t="s">
        <v>1104</v>
      </c>
      <c r="J11" s="4"/>
      <c r="K11" s="4" t="s">
        <v>1254</v>
      </c>
      <c r="L11" s="4" t="s">
        <v>1254</v>
      </c>
      <c r="M11" s="4" t="s">
        <v>1254</v>
      </c>
      <c r="N11" s="4"/>
      <c r="O11" s="4"/>
      <c r="P11" s="4"/>
      <c r="T11" s="4">
        <f t="shared" si="11"/>
        <v>2</v>
      </c>
      <c r="U11">
        <f t="shared" si="0"/>
        <v>1</v>
      </c>
      <c r="V11">
        <f t="shared" si="1"/>
        <v>1</v>
      </c>
      <c r="W11">
        <f t="shared" si="2"/>
        <v>0</v>
      </c>
      <c r="X11">
        <f t="shared" si="3"/>
        <v>0</v>
      </c>
      <c r="Y11">
        <f t="shared" si="4"/>
        <v>0</v>
      </c>
      <c r="Z11">
        <f t="shared" si="5"/>
        <v>0</v>
      </c>
      <c r="AA11">
        <f t="shared" si="6"/>
        <v>0</v>
      </c>
      <c r="AB11">
        <f t="shared" si="7"/>
        <v>0</v>
      </c>
      <c r="AC11">
        <f t="shared" si="8"/>
        <v>0</v>
      </c>
      <c r="AD11">
        <f t="shared" si="9"/>
        <v>0</v>
      </c>
      <c r="AE11">
        <v>2003</v>
      </c>
      <c r="AF11" t="s">
        <v>1</v>
      </c>
      <c r="AG11" t="s">
        <v>359</v>
      </c>
      <c r="AH11" t="s">
        <v>369</v>
      </c>
      <c r="AI11" t="s">
        <v>371</v>
      </c>
    </row>
    <row r="12" spans="1:35">
      <c r="A12">
        <v>11</v>
      </c>
      <c r="B12" t="s">
        <v>42</v>
      </c>
      <c r="C12">
        <f t="shared" si="10"/>
        <v>2003</v>
      </c>
      <c r="D12" t="s">
        <v>242</v>
      </c>
      <c r="E12" t="s">
        <v>1615</v>
      </c>
      <c r="F12">
        <v>11</v>
      </c>
      <c r="G12" t="s">
        <v>23</v>
      </c>
      <c r="H12" t="s">
        <v>997</v>
      </c>
      <c r="I12" s="4"/>
      <c r="J12" s="4"/>
      <c r="K12" s="4" t="s">
        <v>1254</v>
      </c>
      <c r="L12" s="4" t="s">
        <v>1254</v>
      </c>
      <c r="M12" s="4" t="s">
        <v>1254</v>
      </c>
      <c r="N12" s="4"/>
      <c r="O12" s="4"/>
      <c r="P12" s="4"/>
      <c r="T12" s="4">
        <f t="shared" si="11"/>
        <v>1</v>
      </c>
      <c r="U12">
        <f t="shared" si="0"/>
        <v>1</v>
      </c>
      <c r="V12">
        <f t="shared" si="1"/>
        <v>0</v>
      </c>
      <c r="W12">
        <f t="shared" si="2"/>
        <v>0</v>
      </c>
      <c r="X12">
        <f t="shared" si="3"/>
        <v>0</v>
      </c>
      <c r="Y12">
        <f t="shared" si="4"/>
        <v>0</v>
      </c>
      <c r="Z12">
        <f t="shared" si="5"/>
        <v>0</v>
      </c>
      <c r="AA12">
        <f t="shared" si="6"/>
        <v>0</v>
      </c>
      <c r="AB12">
        <f t="shared" si="7"/>
        <v>0</v>
      </c>
      <c r="AC12">
        <f t="shared" si="8"/>
        <v>0</v>
      </c>
      <c r="AD12">
        <f t="shared" si="9"/>
        <v>0</v>
      </c>
      <c r="AE12">
        <v>2003</v>
      </c>
      <c r="AF12" t="s">
        <v>1</v>
      </c>
      <c r="AG12" t="s">
        <v>359</v>
      </c>
      <c r="AH12" t="s">
        <v>369</v>
      </c>
      <c r="AI12" t="s">
        <v>371</v>
      </c>
    </row>
    <row r="13" spans="1:35">
      <c r="A13" s="4">
        <v>12</v>
      </c>
      <c r="B13" t="s">
        <v>41</v>
      </c>
      <c r="C13">
        <f t="shared" si="10"/>
        <v>2003</v>
      </c>
      <c r="D13" t="s">
        <v>242</v>
      </c>
      <c r="E13" t="s">
        <v>1326</v>
      </c>
      <c r="F13">
        <v>8</v>
      </c>
      <c r="G13" t="s">
        <v>24</v>
      </c>
      <c r="H13" t="s">
        <v>998</v>
      </c>
      <c r="I13" s="4" t="s">
        <v>1105</v>
      </c>
      <c r="J13" s="4"/>
      <c r="K13" s="4" t="s">
        <v>1254</v>
      </c>
      <c r="L13" s="4" t="s">
        <v>1254</v>
      </c>
      <c r="M13" s="4" t="s">
        <v>1254</v>
      </c>
      <c r="N13" s="4"/>
      <c r="O13" s="4"/>
      <c r="P13" s="4"/>
      <c r="T13" s="4">
        <f t="shared" si="11"/>
        <v>2</v>
      </c>
      <c r="U13">
        <f t="shared" si="0"/>
        <v>1</v>
      </c>
      <c r="V13">
        <f t="shared" si="1"/>
        <v>1</v>
      </c>
      <c r="W13">
        <f t="shared" si="2"/>
        <v>0</v>
      </c>
      <c r="X13">
        <f t="shared" si="3"/>
        <v>0</v>
      </c>
      <c r="Y13">
        <f t="shared" si="4"/>
        <v>0</v>
      </c>
      <c r="Z13">
        <f t="shared" si="5"/>
        <v>0</v>
      </c>
      <c r="AA13">
        <f t="shared" si="6"/>
        <v>0</v>
      </c>
      <c r="AB13">
        <f t="shared" si="7"/>
        <v>0</v>
      </c>
      <c r="AC13">
        <f t="shared" si="8"/>
        <v>0</v>
      </c>
      <c r="AD13">
        <f t="shared" si="9"/>
        <v>0</v>
      </c>
      <c r="AE13">
        <v>2003</v>
      </c>
      <c r="AF13" t="s">
        <v>1</v>
      </c>
      <c r="AG13" t="s">
        <v>359</v>
      </c>
      <c r="AH13" t="s">
        <v>369</v>
      </c>
      <c r="AI13" t="s">
        <v>371</v>
      </c>
    </row>
    <row r="14" spans="1:35">
      <c r="A14">
        <v>13</v>
      </c>
      <c r="B14" t="s">
        <v>40</v>
      </c>
      <c r="C14">
        <f t="shared" si="10"/>
        <v>2003</v>
      </c>
      <c r="D14" t="s">
        <v>242</v>
      </c>
      <c r="E14" t="s">
        <v>1614</v>
      </c>
      <c r="F14">
        <v>10</v>
      </c>
      <c r="G14" t="s">
        <v>25</v>
      </c>
      <c r="H14" t="s">
        <v>999</v>
      </c>
      <c r="I14" s="4" t="s">
        <v>1106</v>
      </c>
      <c r="J14" s="4" t="s">
        <v>1160</v>
      </c>
      <c r="K14" s="4" t="s">
        <v>1258</v>
      </c>
      <c r="L14" s="4" t="s">
        <v>1279</v>
      </c>
      <c r="M14" s="4" t="s">
        <v>1289</v>
      </c>
      <c r="N14" s="4" t="s">
        <v>1293</v>
      </c>
      <c r="O14" s="4"/>
      <c r="P14" s="4"/>
      <c r="T14" s="4">
        <f t="shared" si="11"/>
        <v>7</v>
      </c>
      <c r="U14">
        <f t="shared" si="0"/>
        <v>1</v>
      </c>
      <c r="V14">
        <f t="shared" si="1"/>
        <v>1</v>
      </c>
      <c r="W14">
        <f t="shared" si="2"/>
        <v>2</v>
      </c>
      <c r="X14">
        <f t="shared" si="3"/>
        <v>1</v>
      </c>
      <c r="Y14">
        <f t="shared" si="4"/>
        <v>1</v>
      </c>
      <c r="Z14">
        <f t="shared" si="5"/>
        <v>1</v>
      </c>
      <c r="AA14">
        <f t="shared" si="6"/>
        <v>1</v>
      </c>
      <c r="AB14">
        <f t="shared" si="7"/>
        <v>0</v>
      </c>
      <c r="AC14">
        <f t="shared" si="8"/>
        <v>0</v>
      </c>
      <c r="AD14">
        <f t="shared" si="9"/>
        <v>0</v>
      </c>
      <c r="AE14">
        <v>2003</v>
      </c>
      <c r="AF14" t="s">
        <v>1</v>
      </c>
      <c r="AG14" t="s">
        <v>359</v>
      </c>
      <c r="AH14" t="s">
        <v>369</v>
      </c>
      <c r="AI14" t="s">
        <v>371</v>
      </c>
    </row>
    <row r="15" spans="1:35" ht="15" customHeight="1">
      <c r="A15">
        <v>14</v>
      </c>
      <c r="B15" t="s">
        <v>39</v>
      </c>
      <c r="C15">
        <f t="shared" si="10"/>
        <v>2003</v>
      </c>
      <c r="D15" t="s">
        <v>242</v>
      </c>
      <c r="E15" t="s">
        <v>1616</v>
      </c>
      <c r="F15">
        <v>10</v>
      </c>
      <c r="G15" t="s">
        <v>26</v>
      </c>
      <c r="H15" t="s">
        <v>1000</v>
      </c>
      <c r="I15" s="4" t="s">
        <v>1107</v>
      </c>
      <c r="J15" s="4" t="s">
        <v>1197</v>
      </c>
      <c r="K15" s="4" t="s">
        <v>1259</v>
      </c>
      <c r="L15" s="4" t="s">
        <v>1254</v>
      </c>
      <c r="M15" s="4" t="s">
        <v>1254</v>
      </c>
      <c r="N15" s="4"/>
      <c r="O15" s="4"/>
      <c r="P15" s="4"/>
      <c r="T15" s="4">
        <f t="shared" si="11"/>
        <v>4</v>
      </c>
      <c r="U15">
        <f t="shared" si="0"/>
        <v>1</v>
      </c>
      <c r="V15">
        <f t="shared" si="1"/>
        <v>1</v>
      </c>
      <c r="W15">
        <f t="shared" si="2"/>
        <v>1</v>
      </c>
      <c r="X15">
        <f t="shared" si="3"/>
        <v>1</v>
      </c>
      <c r="Y15">
        <f t="shared" si="4"/>
        <v>0</v>
      </c>
      <c r="Z15">
        <f t="shared" si="5"/>
        <v>0</v>
      </c>
      <c r="AA15">
        <f t="shared" si="6"/>
        <v>0</v>
      </c>
      <c r="AB15">
        <f t="shared" si="7"/>
        <v>0</v>
      </c>
      <c r="AC15">
        <f t="shared" si="8"/>
        <v>0</v>
      </c>
      <c r="AD15">
        <f t="shared" si="9"/>
        <v>0</v>
      </c>
      <c r="AE15">
        <v>2003</v>
      </c>
      <c r="AF15" t="s">
        <v>1</v>
      </c>
      <c r="AG15" t="s">
        <v>359</v>
      </c>
      <c r="AH15" t="s">
        <v>369</v>
      </c>
      <c r="AI15" t="s">
        <v>371</v>
      </c>
    </row>
    <row r="16" spans="1:35" ht="15" customHeight="1">
      <c r="A16">
        <v>15</v>
      </c>
      <c r="B16" t="s">
        <v>38</v>
      </c>
      <c r="C16">
        <f t="shared" si="10"/>
        <v>2003</v>
      </c>
      <c r="D16" t="s">
        <v>242</v>
      </c>
      <c r="E16" t="s">
        <v>1616</v>
      </c>
      <c r="F16">
        <v>7</v>
      </c>
      <c r="G16" t="s">
        <v>27</v>
      </c>
      <c r="H16" t="s">
        <v>1001</v>
      </c>
      <c r="I16" s="4" t="s">
        <v>1108</v>
      </c>
      <c r="J16" s="4" t="s">
        <v>1198</v>
      </c>
      <c r="K16" s="4" t="s">
        <v>1254</v>
      </c>
      <c r="L16" s="4" t="s">
        <v>1254</v>
      </c>
      <c r="M16" s="4" t="s">
        <v>1254</v>
      </c>
      <c r="N16" s="4"/>
      <c r="O16" s="4"/>
      <c r="P16" s="4"/>
      <c r="T16" s="4">
        <f t="shared" si="11"/>
        <v>3</v>
      </c>
      <c r="U16">
        <f t="shared" si="0"/>
        <v>1</v>
      </c>
      <c r="V16">
        <f t="shared" si="1"/>
        <v>1</v>
      </c>
      <c r="W16">
        <f t="shared" si="2"/>
        <v>1</v>
      </c>
      <c r="X16">
        <f t="shared" si="3"/>
        <v>0</v>
      </c>
      <c r="Y16">
        <f t="shared" si="4"/>
        <v>0</v>
      </c>
      <c r="Z16">
        <f t="shared" si="5"/>
        <v>0</v>
      </c>
      <c r="AA16">
        <f t="shared" si="6"/>
        <v>0</v>
      </c>
      <c r="AB16">
        <f t="shared" si="7"/>
        <v>0</v>
      </c>
      <c r="AC16">
        <f t="shared" si="8"/>
        <v>0</v>
      </c>
      <c r="AD16">
        <f t="shared" si="9"/>
        <v>0</v>
      </c>
      <c r="AE16">
        <v>2003</v>
      </c>
      <c r="AF16" t="s">
        <v>1</v>
      </c>
      <c r="AG16" t="s">
        <v>359</v>
      </c>
      <c r="AH16" t="s">
        <v>369</v>
      </c>
      <c r="AI16" t="s">
        <v>371</v>
      </c>
    </row>
    <row r="17" spans="1:35">
      <c r="A17">
        <v>16</v>
      </c>
      <c r="B17" t="s">
        <v>37</v>
      </c>
      <c r="C17">
        <f t="shared" si="10"/>
        <v>2003</v>
      </c>
      <c r="D17" t="s">
        <v>242</v>
      </c>
      <c r="E17" t="s">
        <v>1326</v>
      </c>
      <c r="F17">
        <v>8</v>
      </c>
      <c r="G17" t="s">
        <v>28</v>
      </c>
      <c r="H17" t="s">
        <v>1002</v>
      </c>
      <c r="I17" s="4" t="s">
        <v>1109</v>
      </c>
      <c r="J17" s="4" t="s">
        <v>1199</v>
      </c>
      <c r="K17" s="4" t="s">
        <v>1254</v>
      </c>
      <c r="L17" s="4" t="s">
        <v>1254</v>
      </c>
      <c r="M17" s="4" t="s">
        <v>1254</v>
      </c>
      <c r="N17" s="4"/>
      <c r="O17" s="4"/>
      <c r="P17" s="4"/>
      <c r="T17" s="4">
        <f t="shared" si="11"/>
        <v>3</v>
      </c>
      <c r="U17">
        <f t="shared" si="0"/>
        <v>1</v>
      </c>
      <c r="V17">
        <f t="shared" si="1"/>
        <v>1</v>
      </c>
      <c r="W17">
        <f t="shared" si="2"/>
        <v>1</v>
      </c>
      <c r="X17">
        <f t="shared" si="3"/>
        <v>0</v>
      </c>
      <c r="Y17">
        <f t="shared" si="4"/>
        <v>0</v>
      </c>
      <c r="Z17">
        <f t="shared" si="5"/>
        <v>0</v>
      </c>
      <c r="AA17">
        <f t="shared" si="6"/>
        <v>0</v>
      </c>
      <c r="AB17">
        <f t="shared" si="7"/>
        <v>0</v>
      </c>
      <c r="AC17">
        <f t="shared" si="8"/>
        <v>0</v>
      </c>
      <c r="AD17">
        <f t="shared" si="9"/>
        <v>0</v>
      </c>
      <c r="AE17">
        <v>2003</v>
      </c>
      <c r="AF17" t="s">
        <v>1</v>
      </c>
      <c r="AG17" t="s">
        <v>359</v>
      </c>
      <c r="AH17" t="s">
        <v>369</v>
      </c>
      <c r="AI17" t="s">
        <v>371</v>
      </c>
    </row>
    <row r="18" spans="1:35" ht="18" customHeight="1">
      <c r="A18">
        <v>17</v>
      </c>
      <c r="B18" t="s">
        <v>36</v>
      </c>
      <c r="C18">
        <f t="shared" si="10"/>
        <v>2003</v>
      </c>
      <c r="D18" t="s">
        <v>242</v>
      </c>
      <c r="E18" t="s">
        <v>1615</v>
      </c>
      <c r="F18">
        <v>10</v>
      </c>
      <c r="G18" t="s">
        <v>29</v>
      </c>
      <c r="H18" t="s">
        <v>346</v>
      </c>
      <c r="I18" s="4"/>
      <c r="J18" s="4"/>
      <c r="K18" s="4" t="s">
        <v>1254</v>
      </c>
      <c r="L18" s="4" t="s">
        <v>1254</v>
      </c>
      <c r="M18" s="4" t="s">
        <v>1254</v>
      </c>
      <c r="N18" s="4"/>
      <c r="O18" s="4"/>
      <c r="P18" s="4"/>
      <c r="T18" s="4">
        <f t="shared" si="11"/>
        <v>1</v>
      </c>
      <c r="U18">
        <f t="shared" si="0"/>
        <v>6</v>
      </c>
      <c r="V18">
        <f t="shared" si="1"/>
        <v>0</v>
      </c>
      <c r="W18">
        <f t="shared" si="2"/>
        <v>0</v>
      </c>
      <c r="X18">
        <f t="shared" si="3"/>
        <v>0</v>
      </c>
      <c r="Y18">
        <f t="shared" si="4"/>
        <v>0</v>
      </c>
      <c r="Z18">
        <f t="shared" si="5"/>
        <v>0</v>
      </c>
      <c r="AA18">
        <f t="shared" si="6"/>
        <v>0</v>
      </c>
      <c r="AB18">
        <f t="shared" si="7"/>
        <v>0</v>
      </c>
      <c r="AC18">
        <f t="shared" si="8"/>
        <v>0</v>
      </c>
      <c r="AD18">
        <f t="shared" si="9"/>
        <v>0</v>
      </c>
      <c r="AE18">
        <v>2003</v>
      </c>
      <c r="AF18" t="s">
        <v>1</v>
      </c>
      <c r="AG18" t="s">
        <v>359</v>
      </c>
      <c r="AH18" t="s">
        <v>369</v>
      </c>
      <c r="AI18" t="s">
        <v>371</v>
      </c>
    </row>
    <row r="19" spans="1:35">
      <c r="A19">
        <v>18</v>
      </c>
      <c r="B19" t="s">
        <v>35</v>
      </c>
      <c r="C19">
        <f t="shared" si="10"/>
        <v>2003</v>
      </c>
      <c r="D19" t="s">
        <v>242</v>
      </c>
      <c r="E19" t="s">
        <v>1615</v>
      </c>
      <c r="F19">
        <v>10</v>
      </c>
      <c r="G19" t="s">
        <v>30</v>
      </c>
      <c r="H19" t="s">
        <v>1003</v>
      </c>
      <c r="I19" s="4" t="s">
        <v>1110</v>
      </c>
      <c r="J19" s="4"/>
      <c r="K19" s="4" t="s">
        <v>1254</v>
      </c>
      <c r="L19" s="4" t="s">
        <v>1254</v>
      </c>
      <c r="M19" s="4" t="s">
        <v>1254</v>
      </c>
      <c r="N19" s="4"/>
      <c r="O19" s="4"/>
      <c r="P19" s="4"/>
      <c r="T19" s="4">
        <f t="shared" si="11"/>
        <v>2</v>
      </c>
      <c r="U19">
        <f t="shared" si="0"/>
        <v>1</v>
      </c>
      <c r="V19">
        <f t="shared" si="1"/>
        <v>1</v>
      </c>
      <c r="W19">
        <f t="shared" si="2"/>
        <v>0</v>
      </c>
      <c r="X19">
        <f t="shared" si="3"/>
        <v>0</v>
      </c>
      <c r="Y19">
        <f t="shared" si="4"/>
        <v>0</v>
      </c>
      <c r="Z19">
        <f t="shared" si="5"/>
        <v>0</v>
      </c>
      <c r="AA19">
        <f t="shared" si="6"/>
        <v>0</v>
      </c>
      <c r="AB19">
        <f t="shared" si="7"/>
        <v>0</v>
      </c>
      <c r="AC19">
        <f t="shared" si="8"/>
        <v>0</v>
      </c>
      <c r="AD19">
        <f t="shared" si="9"/>
        <v>0</v>
      </c>
      <c r="AE19">
        <v>2003</v>
      </c>
      <c r="AF19" t="s">
        <v>1</v>
      </c>
      <c r="AG19" t="s">
        <v>359</v>
      </c>
      <c r="AH19" t="s">
        <v>369</v>
      </c>
      <c r="AI19" t="s">
        <v>371</v>
      </c>
    </row>
    <row r="20" spans="1:35">
      <c r="A20">
        <v>19</v>
      </c>
      <c r="B20" t="s">
        <v>34</v>
      </c>
      <c r="C20">
        <f t="shared" si="10"/>
        <v>2003</v>
      </c>
      <c r="D20" t="s">
        <v>242</v>
      </c>
      <c r="E20" t="s">
        <v>1615</v>
      </c>
      <c r="F20">
        <v>10</v>
      </c>
      <c r="G20" t="s">
        <v>31</v>
      </c>
      <c r="H20" t="s">
        <v>1004</v>
      </c>
      <c r="I20" s="4" t="s">
        <v>1111</v>
      </c>
      <c r="J20" s="4" t="s">
        <v>1200</v>
      </c>
      <c r="K20" s="4" t="s">
        <v>1260</v>
      </c>
      <c r="L20" s="4" t="s">
        <v>1280</v>
      </c>
      <c r="M20" s="4" t="s">
        <v>1290</v>
      </c>
      <c r="N20" s="4"/>
      <c r="O20" s="4"/>
      <c r="P20" s="4"/>
      <c r="T20" s="4">
        <f t="shared" si="11"/>
        <v>6</v>
      </c>
      <c r="U20">
        <f t="shared" si="0"/>
        <v>1</v>
      </c>
      <c r="V20">
        <f t="shared" si="1"/>
        <v>1</v>
      </c>
      <c r="W20">
        <f t="shared" si="2"/>
        <v>1</v>
      </c>
      <c r="X20">
        <f t="shared" si="3"/>
        <v>1</v>
      </c>
      <c r="Y20">
        <f t="shared" si="4"/>
        <v>1</v>
      </c>
      <c r="Z20">
        <f t="shared" si="5"/>
        <v>1</v>
      </c>
      <c r="AA20">
        <f t="shared" si="6"/>
        <v>0</v>
      </c>
      <c r="AB20">
        <f t="shared" si="7"/>
        <v>0</v>
      </c>
      <c r="AC20">
        <f t="shared" si="8"/>
        <v>0</v>
      </c>
      <c r="AD20">
        <f t="shared" si="9"/>
        <v>0</v>
      </c>
      <c r="AE20">
        <v>2003</v>
      </c>
      <c r="AF20" t="s">
        <v>1</v>
      </c>
      <c r="AG20" t="s">
        <v>359</v>
      </c>
      <c r="AH20" t="s">
        <v>369</v>
      </c>
      <c r="AI20" t="s">
        <v>370</v>
      </c>
    </row>
    <row r="21" spans="1:35">
      <c r="A21">
        <v>20</v>
      </c>
      <c r="B21" t="s">
        <v>33</v>
      </c>
      <c r="C21">
        <f t="shared" si="10"/>
        <v>2003</v>
      </c>
      <c r="D21" t="s">
        <v>242</v>
      </c>
      <c r="E21" t="s">
        <v>1326</v>
      </c>
      <c r="F21">
        <v>11</v>
      </c>
      <c r="G21" t="s">
        <v>32</v>
      </c>
      <c r="H21" t="s">
        <v>1005</v>
      </c>
      <c r="I21" s="4" t="s">
        <v>1112</v>
      </c>
      <c r="J21" s="4" t="s">
        <v>1037</v>
      </c>
      <c r="K21" s="4" t="s">
        <v>1254</v>
      </c>
      <c r="L21" s="4" t="s">
        <v>1254</v>
      </c>
      <c r="M21" s="4" t="s">
        <v>1254</v>
      </c>
      <c r="N21" s="4"/>
      <c r="O21" s="4"/>
      <c r="P21" s="4"/>
      <c r="T21" s="4">
        <f t="shared" si="11"/>
        <v>3</v>
      </c>
      <c r="U21">
        <f t="shared" si="0"/>
        <v>1</v>
      </c>
      <c r="V21">
        <f t="shared" si="1"/>
        <v>4</v>
      </c>
      <c r="W21">
        <f t="shared" si="2"/>
        <v>3</v>
      </c>
      <c r="X21">
        <f t="shared" si="3"/>
        <v>0</v>
      </c>
      <c r="Y21">
        <f t="shared" si="4"/>
        <v>0</v>
      </c>
      <c r="Z21">
        <f t="shared" si="5"/>
        <v>0</v>
      </c>
      <c r="AA21">
        <f t="shared" si="6"/>
        <v>0</v>
      </c>
      <c r="AB21">
        <f t="shared" si="7"/>
        <v>0</v>
      </c>
      <c r="AC21">
        <f t="shared" si="8"/>
        <v>0</v>
      </c>
      <c r="AD21">
        <f t="shared" si="9"/>
        <v>0</v>
      </c>
      <c r="AE21">
        <v>2003</v>
      </c>
      <c r="AF21" t="s">
        <v>1</v>
      </c>
      <c r="AG21" t="s">
        <v>359</v>
      </c>
      <c r="AH21" t="s">
        <v>369</v>
      </c>
      <c r="AI21" t="s">
        <v>370</v>
      </c>
    </row>
    <row r="22" spans="1:35">
      <c r="A22">
        <v>21</v>
      </c>
      <c r="B22" t="s">
        <v>90</v>
      </c>
      <c r="C22">
        <f t="shared" si="10"/>
        <v>2005</v>
      </c>
      <c r="D22" t="s">
        <v>242</v>
      </c>
      <c r="E22" t="s">
        <v>1615</v>
      </c>
      <c r="F22">
        <v>10</v>
      </c>
      <c r="G22" t="s">
        <v>51</v>
      </c>
      <c r="H22" t="s">
        <v>1006</v>
      </c>
      <c r="I22" s="4" t="s">
        <v>1113</v>
      </c>
      <c r="J22" s="4" t="s">
        <v>1201</v>
      </c>
      <c r="K22" s="4" t="s">
        <v>1254</v>
      </c>
      <c r="L22" s="4" t="s">
        <v>1254</v>
      </c>
      <c r="M22" s="4" t="s">
        <v>1254</v>
      </c>
      <c r="N22" s="4"/>
      <c r="O22" s="4"/>
      <c r="P22" s="4"/>
      <c r="T22" s="4">
        <f t="shared" si="11"/>
        <v>3</v>
      </c>
      <c r="U22">
        <f t="shared" si="0"/>
        <v>1</v>
      </c>
      <c r="V22">
        <f t="shared" si="1"/>
        <v>1</v>
      </c>
      <c r="W22">
        <f t="shared" si="2"/>
        <v>1</v>
      </c>
      <c r="X22">
        <f t="shared" si="3"/>
        <v>0</v>
      </c>
      <c r="Y22">
        <f t="shared" si="4"/>
        <v>0</v>
      </c>
      <c r="Z22">
        <f t="shared" si="5"/>
        <v>0</v>
      </c>
      <c r="AA22">
        <f t="shared" si="6"/>
        <v>0</v>
      </c>
      <c r="AB22">
        <f t="shared" si="7"/>
        <v>0</v>
      </c>
      <c r="AC22">
        <f t="shared" si="8"/>
        <v>0</v>
      </c>
      <c r="AD22">
        <f t="shared" si="9"/>
        <v>0</v>
      </c>
      <c r="AE22">
        <v>2005</v>
      </c>
      <c r="AF22" t="s">
        <v>1</v>
      </c>
      <c r="AG22" t="s">
        <v>360</v>
      </c>
      <c r="AH22" t="s">
        <v>366</v>
      </c>
      <c r="AI22" t="s">
        <v>368</v>
      </c>
    </row>
    <row r="23" spans="1:35">
      <c r="A23">
        <v>22</v>
      </c>
      <c r="B23" t="s">
        <v>89</v>
      </c>
      <c r="C23">
        <f t="shared" si="10"/>
        <v>2005</v>
      </c>
      <c r="D23" t="s">
        <v>242</v>
      </c>
      <c r="E23" t="s">
        <v>1615</v>
      </c>
      <c r="F23">
        <v>10</v>
      </c>
      <c r="G23" t="s">
        <v>52</v>
      </c>
      <c r="H23" t="s">
        <v>1007</v>
      </c>
      <c r="I23" s="4" t="s">
        <v>1114</v>
      </c>
      <c r="J23" s="4" t="s">
        <v>1202</v>
      </c>
      <c r="K23" s="4" t="s">
        <v>1254</v>
      </c>
      <c r="L23" s="4" t="s">
        <v>1254</v>
      </c>
      <c r="M23" s="4" t="s">
        <v>1254</v>
      </c>
      <c r="N23" s="4"/>
      <c r="O23" s="4"/>
      <c r="P23" s="4"/>
      <c r="T23" s="4">
        <f t="shared" si="11"/>
        <v>3</v>
      </c>
      <c r="U23">
        <f t="shared" si="0"/>
        <v>1</v>
      </c>
      <c r="V23">
        <f t="shared" si="1"/>
        <v>2</v>
      </c>
      <c r="W23">
        <f t="shared" si="2"/>
        <v>2</v>
      </c>
      <c r="X23">
        <f t="shared" si="3"/>
        <v>0</v>
      </c>
      <c r="Y23">
        <f t="shared" si="4"/>
        <v>0</v>
      </c>
      <c r="Z23">
        <f t="shared" si="5"/>
        <v>0</v>
      </c>
      <c r="AA23">
        <f t="shared" si="6"/>
        <v>0</v>
      </c>
      <c r="AB23">
        <f t="shared" si="7"/>
        <v>0</v>
      </c>
      <c r="AC23">
        <f t="shared" si="8"/>
        <v>0</v>
      </c>
      <c r="AD23">
        <f t="shared" si="9"/>
        <v>0</v>
      </c>
      <c r="AE23">
        <v>2005</v>
      </c>
      <c r="AF23" t="s">
        <v>1</v>
      </c>
      <c r="AG23" t="s">
        <v>360</v>
      </c>
      <c r="AH23" t="s">
        <v>366</v>
      </c>
      <c r="AI23" t="s">
        <v>368</v>
      </c>
    </row>
    <row r="24" spans="1:35">
      <c r="A24">
        <v>23</v>
      </c>
      <c r="B24" t="s">
        <v>88</v>
      </c>
      <c r="C24">
        <f t="shared" si="10"/>
        <v>2005</v>
      </c>
      <c r="D24" t="s">
        <v>242</v>
      </c>
      <c r="E24" t="s">
        <v>1610</v>
      </c>
      <c r="F24">
        <v>10</v>
      </c>
      <c r="G24" t="s">
        <v>53</v>
      </c>
      <c r="H24" t="s">
        <v>1008</v>
      </c>
      <c r="I24" s="4" t="s">
        <v>1115</v>
      </c>
      <c r="J24" s="4" t="s">
        <v>1203</v>
      </c>
      <c r="K24" s="4" t="s">
        <v>1276</v>
      </c>
      <c r="L24" s="4" t="s">
        <v>1254</v>
      </c>
      <c r="M24" s="4" t="s">
        <v>1254</v>
      </c>
      <c r="N24" s="4"/>
      <c r="O24" s="4"/>
      <c r="P24" s="4"/>
      <c r="T24" s="4">
        <f t="shared" si="11"/>
        <v>4</v>
      </c>
      <c r="U24">
        <f t="shared" si="0"/>
        <v>1</v>
      </c>
      <c r="V24">
        <f t="shared" si="1"/>
        <v>1</v>
      </c>
      <c r="W24">
        <f t="shared" si="2"/>
        <v>1</v>
      </c>
      <c r="X24">
        <f t="shared" si="3"/>
        <v>1</v>
      </c>
      <c r="Y24">
        <f t="shared" si="4"/>
        <v>0</v>
      </c>
      <c r="Z24">
        <f t="shared" si="5"/>
        <v>0</v>
      </c>
      <c r="AA24">
        <f t="shared" si="6"/>
        <v>0</v>
      </c>
      <c r="AB24">
        <f t="shared" si="7"/>
        <v>0</v>
      </c>
      <c r="AC24">
        <f t="shared" si="8"/>
        <v>0</v>
      </c>
      <c r="AD24">
        <f t="shared" si="9"/>
        <v>0</v>
      </c>
      <c r="AE24">
        <v>2005</v>
      </c>
      <c r="AF24" t="s">
        <v>1</v>
      </c>
      <c r="AG24" t="s">
        <v>360</v>
      </c>
      <c r="AH24" t="s">
        <v>366</v>
      </c>
      <c r="AI24" t="s">
        <v>368</v>
      </c>
    </row>
    <row r="25" spans="1:35" ht="15" customHeight="1">
      <c r="A25">
        <v>24</v>
      </c>
      <c r="B25" t="s">
        <v>87</v>
      </c>
      <c r="C25">
        <f t="shared" si="10"/>
        <v>2005</v>
      </c>
      <c r="D25" t="s">
        <v>242</v>
      </c>
      <c r="E25" t="s">
        <v>1616</v>
      </c>
      <c r="F25">
        <v>10</v>
      </c>
      <c r="G25" t="s">
        <v>54</v>
      </c>
      <c r="H25" t="s">
        <v>453</v>
      </c>
      <c r="I25" s="4" t="s">
        <v>325</v>
      </c>
      <c r="J25" t="s">
        <v>454</v>
      </c>
      <c r="K25" s="4" t="s">
        <v>1254</v>
      </c>
      <c r="L25" s="4" t="s">
        <v>1254</v>
      </c>
      <c r="M25" s="4" t="s">
        <v>1254</v>
      </c>
      <c r="N25" s="4"/>
      <c r="O25" s="4"/>
      <c r="P25" s="4"/>
      <c r="T25" s="4">
        <f t="shared" si="11"/>
        <v>3</v>
      </c>
      <c r="U25">
        <f t="shared" si="0"/>
        <v>3</v>
      </c>
      <c r="V25">
        <f t="shared" si="1"/>
        <v>8</v>
      </c>
      <c r="W25">
        <f t="shared" si="2"/>
        <v>2</v>
      </c>
      <c r="X25">
        <f t="shared" si="3"/>
        <v>0</v>
      </c>
      <c r="Y25">
        <f t="shared" si="4"/>
        <v>0</v>
      </c>
      <c r="Z25">
        <f t="shared" si="5"/>
        <v>0</v>
      </c>
      <c r="AA25">
        <f t="shared" si="6"/>
        <v>0</v>
      </c>
      <c r="AB25">
        <f t="shared" si="7"/>
        <v>0</v>
      </c>
      <c r="AC25">
        <f t="shared" si="8"/>
        <v>0</v>
      </c>
      <c r="AD25">
        <f t="shared" si="9"/>
        <v>0</v>
      </c>
      <c r="AE25">
        <v>2005</v>
      </c>
      <c r="AF25" t="s">
        <v>1</v>
      </c>
      <c r="AG25" t="s">
        <v>360</v>
      </c>
      <c r="AH25" t="s">
        <v>366</v>
      </c>
      <c r="AI25" t="s">
        <v>368</v>
      </c>
    </row>
    <row r="26" spans="1:35" ht="15" customHeight="1">
      <c r="A26">
        <v>25</v>
      </c>
      <c r="B26" t="s">
        <v>86</v>
      </c>
      <c r="C26">
        <f t="shared" si="10"/>
        <v>2005</v>
      </c>
      <c r="D26" t="s">
        <v>242</v>
      </c>
      <c r="E26" t="s">
        <v>1616</v>
      </c>
      <c r="F26">
        <v>11</v>
      </c>
      <c r="G26" t="s">
        <v>55</v>
      </c>
      <c r="H26" t="s">
        <v>412</v>
      </c>
      <c r="I26" s="4" t="s">
        <v>411</v>
      </c>
      <c r="J26" s="4" t="s">
        <v>400</v>
      </c>
      <c r="K26" s="4" t="s">
        <v>1254</v>
      </c>
      <c r="L26" s="4" t="s">
        <v>1254</v>
      </c>
      <c r="M26" s="4" t="s">
        <v>1254</v>
      </c>
      <c r="N26" s="4"/>
      <c r="O26" s="4"/>
      <c r="P26" s="4"/>
      <c r="T26" s="4">
        <f t="shared" si="11"/>
        <v>3</v>
      </c>
      <c r="U26">
        <f t="shared" si="0"/>
        <v>9</v>
      </c>
      <c r="V26">
        <f t="shared" si="1"/>
        <v>15</v>
      </c>
      <c r="W26">
        <f t="shared" si="2"/>
        <v>4</v>
      </c>
      <c r="X26">
        <f t="shared" si="3"/>
        <v>0</v>
      </c>
      <c r="Y26">
        <f t="shared" si="4"/>
        <v>0</v>
      </c>
      <c r="Z26">
        <f t="shared" si="5"/>
        <v>0</v>
      </c>
      <c r="AA26">
        <f t="shared" si="6"/>
        <v>0</v>
      </c>
      <c r="AB26">
        <f t="shared" si="7"/>
        <v>0</v>
      </c>
      <c r="AC26">
        <f t="shared" si="8"/>
        <v>0</v>
      </c>
      <c r="AD26">
        <f t="shared" si="9"/>
        <v>0</v>
      </c>
      <c r="AE26">
        <v>2005</v>
      </c>
      <c r="AF26" t="s">
        <v>1</v>
      </c>
      <c r="AG26" t="s">
        <v>360</v>
      </c>
      <c r="AH26" t="s">
        <v>366</v>
      </c>
      <c r="AI26" t="s">
        <v>368</v>
      </c>
    </row>
    <row r="27" spans="1:35" ht="15" customHeight="1">
      <c r="A27">
        <v>26</v>
      </c>
      <c r="B27" t="s">
        <v>85</v>
      </c>
      <c r="C27">
        <f t="shared" si="10"/>
        <v>2005</v>
      </c>
      <c r="D27" t="s">
        <v>242</v>
      </c>
      <c r="E27" t="s">
        <v>1616</v>
      </c>
      <c r="F27">
        <v>10</v>
      </c>
      <c r="G27" t="s">
        <v>56</v>
      </c>
      <c r="H27" t="s">
        <v>1009</v>
      </c>
      <c r="I27" s="4" t="s">
        <v>1116</v>
      </c>
      <c r="J27" s="4" t="s">
        <v>1204</v>
      </c>
      <c r="K27" s="4" t="s">
        <v>1254</v>
      </c>
      <c r="L27" s="4" t="s">
        <v>1254</v>
      </c>
      <c r="M27" s="4" t="s">
        <v>1254</v>
      </c>
      <c r="N27" s="4"/>
      <c r="O27" s="4"/>
      <c r="P27" s="4"/>
      <c r="T27" s="4">
        <f t="shared" si="11"/>
        <v>3</v>
      </c>
      <c r="U27">
        <f t="shared" si="0"/>
        <v>1</v>
      </c>
      <c r="V27">
        <f t="shared" si="1"/>
        <v>1</v>
      </c>
      <c r="W27">
        <f t="shared" si="2"/>
        <v>1</v>
      </c>
      <c r="X27">
        <f t="shared" si="3"/>
        <v>0</v>
      </c>
      <c r="Y27">
        <f t="shared" si="4"/>
        <v>0</v>
      </c>
      <c r="Z27">
        <f t="shared" si="5"/>
        <v>0</v>
      </c>
      <c r="AA27">
        <f t="shared" si="6"/>
        <v>0</v>
      </c>
      <c r="AB27">
        <f t="shared" si="7"/>
        <v>0</v>
      </c>
      <c r="AC27">
        <f t="shared" si="8"/>
        <v>0</v>
      </c>
      <c r="AD27">
        <f t="shared" si="9"/>
        <v>0</v>
      </c>
      <c r="AE27">
        <v>2005</v>
      </c>
      <c r="AF27" t="s">
        <v>1</v>
      </c>
      <c r="AG27" t="s">
        <v>360</v>
      </c>
      <c r="AH27" t="s">
        <v>366</v>
      </c>
      <c r="AI27" t="s">
        <v>368</v>
      </c>
    </row>
    <row r="28" spans="1:35">
      <c r="A28">
        <v>27</v>
      </c>
      <c r="B28" t="s">
        <v>84</v>
      </c>
      <c r="C28">
        <f t="shared" si="10"/>
        <v>2005</v>
      </c>
      <c r="D28" t="s">
        <v>242</v>
      </c>
      <c r="E28" t="s">
        <v>1609</v>
      </c>
      <c r="F28">
        <v>9</v>
      </c>
      <c r="G28" t="s">
        <v>57</v>
      </c>
      <c r="H28" t="s">
        <v>536</v>
      </c>
      <c r="I28" s="4" t="s">
        <v>409</v>
      </c>
      <c r="J28" s="4" t="s">
        <v>1205</v>
      </c>
      <c r="K28" s="4" t="s">
        <v>403</v>
      </c>
      <c r="L28" s="4" t="s">
        <v>1254</v>
      </c>
      <c r="M28" s="4" t="s">
        <v>1254</v>
      </c>
      <c r="N28" s="4"/>
      <c r="O28" s="4"/>
      <c r="P28" s="4"/>
      <c r="T28" s="4">
        <f t="shared" si="11"/>
        <v>4</v>
      </c>
      <c r="U28">
        <f t="shared" si="0"/>
        <v>3</v>
      </c>
      <c r="V28">
        <f t="shared" si="1"/>
        <v>3</v>
      </c>
      <c r="W28">
        <f t="shared" si="2"/>
        <v>1</v>
      </c>
      <c r="X28">
        <f t="shared" si="3"/>
        <v>18</v>
      </c>
      <c r="Y28">
        <f t="shared" si="4"/>
        <v>0</v>
      </c>
      <c r="Z28">
        <f t="shared" si="5"/>
        <v>0</v>
      </c>
      <c r="AA28">
        <f t="shared" si="6"/>
        <v>0</v>
      </c>
      <c r="AB28">
        <f t="shared" si="7"/>
        <v>0</v>
      </c>
      <c r="AC28">
        <f t="shared" si="8"/>
        <v>0</v>
      </c>
      <c r="AD28">
        <f t="shared" si="9"/>
        <v>0</v>
      </c>
      <c r="AE28">
        <v>2005</v>
      </c>
      <c r="AF28" t="s">
        <v>1</v>
      </c>
      <c r="AG28" t="s">
        <v>360</v>
      </c>
      <c r="AH28" t="s">
        <v>366</v>
      </c>
      <c r="AI28" t="s">
        <v>368</v>
      </c>
    </row>
    <row r="29" spans="1:35">
      <c r="A29">
        <v>28</v>
      </c>
      <c r="B29" t="s">
        <v>83</v>
      </c>
      <c r="C29">
        <f t="shared" si="10"/>
        <v>2005</v>
      </c>
      <c r="D29" t="s">
        <v>242</v>
      </c>
      <c r="E29" t="s">
        <v>1615</v>
      </c>
      <c r="F29">
        <v>9</v>
      </c>
      <c r="G29" t="s">
        <v>58</v>
      </c>
      <c r="H29" t="s">
        <v>1010</v>
      </c>
      <c r="I29" s="4" t="s">
        <v>1117</v>
      </c>
      <c r="J29" s="4" t="s">
        <v>1206</v>
      </c>
      <c r="K29" s="4" t="s">
        <v>1261</v>
      </c>
      <c r="L29" s="4" t="s">
        <v>1254</v>
      </c>
      <c r="M29" s="4" t="s">
        <v>1254</v>
      </c>
      <c r="N29" s="4"/>
      <c r="O29" s="4"/>
      <c r="P29" s="4"/>
      <c r="T29" s="4">
        <f t="shared" si="11"/>
        <v>4</v>
      </c>
      <c r="U29">
        <f t="shared" si="0"/>
        <v>1</v>
      </c>
      <c r="V29">
        <f t="shared" si="1"/>
        <v>1</v>
      </c>
      <c r="W29">
        <f t="shared" si="2"/>
        <v>1</v>
      </c>
      <c r="X29">
        <f t="shared" si="3"/>
        <v>1</v>
      </c>
      <c r="Y29">
        <f t="shared" si="4"/>
        <v>0</v>
      </c>
      <c r="Z29">
        <f t="shared" si="5"/>
        <v>0</v>
      </c>
      <c r="AA29">
        <f t="shared" si="6"/>
        <v>0</v>
      </c>
      <c r="AB29">
        <f t="shared" si="7"/>
        <v>0</v>
      </c>
      <c r="AC29">
        <f t="shared" si="8"/>
        <v>0</v>
      </c>
      <c r="AD29">
        <f t="shared" si="9"/>
        <v>0</v>
      </c>
      <c r="AE29">
        <v>2005</v>
      </c>
      <c r="AF29" t="s">
        <v>1</v>
      </c>
      <c r="AG29" t="s">
        <v>360</v>
      </c>
      <c r="AH29" t="s">
        <v>366</v>
      </c>
      <c r="AI29" t="s">
        <v>368</v>
      </c>
    </row>
    <row r="30" spans="1:35">
      <c r="A30">
        <v>29</v>
      </c>
      <c r="B30" t="s">
        <v>82</v>
      </c>
      <c r="C30">
        <f t="shared" si="10"/>
        <v>2005</v>
      </c>
      <c r="D30" t="s">
        <v>242</v>
      </c>
      <c r="E30" t="s">
        <v>1615</v>
      </c>
      <c r="F30">
        <v>8</v>
      </c>
      <c r="G30" t="s">
        <v>59</v>
      </c>
      <c r="H30" t="s">
        <v>1011</v>
      </c>
      <c r="I30" s="4" t="s">
        <v>1118</v>
      </c>
      <c r="J30" s="4"/>
      <c r="K30" s="4" t="s">
        <v>1254</v>
      </c>
      <c r="L30" s="4" t="s">
        <v>1254</v>
      </c>
      <c r="M30" s="4" t="s">
        <v>1254</v>
      </c>
      <c r="N30" s="4"/>
      <c r="O30" s="4"/>
      <c r="P30" s="4"/>
      <c r="T30" s="4">
        <f>10-COUNTBLANK(H30:O30)</f>
        <v>4</v>
      </c>
      <c r="U30">
        <f t="shared" si="0"/>
        <v>1</v>
      </c>
      <c r="V30">
        <f t="shared" si="1"/>
        <v>1</v>
      </c>
      <c r="W30">
        <f t="shared" si="2"/>
        <v>0</v>
      </c>
      <c r="X30">
        <f t="shared" si="3"/>
        <v>0</v>
      </c>
      <c r="Y30">
        <f t="shared" si="4"/>
        <v>0</v>
      </c>
      <c r="Z30">
        <f t="shared" si="5"/>
        <v>0</v>
      </c>
      <c r="AA30">
        <f t="shared" si="6"/>
        <v>0</v>
      </c>
      <c r="AB30">
        <f t="shared" si="7"/>
        <v>0</v>
      </c>
      <c r="AC30">
        <f t="shared" si="8"/>
        <v>0</v>
      </c>
      <c r="AD30">
        <f t="shared" si="9"/>
        <v>0</v>
      </c>
      <c r="AE30">
        <v>2005</v>
      </c>
      <c r="AF30" t="s">
        <v>1</v>
      </c>
      <c r="AG30" t="s">
        <v>360</v>
      </c>
      <c r="AH30" t="s">
        <v>366</v>
      </c>
      <c r="AI30" t="s">
        <v>368</v>
      </c>
    </row>
    <row r="31" spans="1:35" ht="15" customHeight="1">
      <c r="A31">
        <v>30</v>
      </c>
      <c r="B31" t="s">
        <v>81</v>
      </c>
      <c r="C31">
        <f t="shared" si="10"/>
        <v>2005</v>
      </c>
      <c r="D31" t="s">
        <v>242</v>
      </c>
      <c r="E31" t="s">
        <v>1616</v>
      </c>
      <c r="F31">
        <v>10</v>
      </c>
      <c r="G31" t="s">
        <v>60</v>
      </c>
      <c r="H31" t="s">
        <v>1012</v>
      </c>
      <c r="I31" s="4" t="s">
        <v>1119</v>
      </c>
      <c r="J31" s="4"/>
      <c r="K31" s="4" t="s">
        <v>1254</v>
      </c>
      <c r="L31" s="4" t="s">
        <v>1254</v>
      </c>
      <c r="M31" s="4" t="s">
        <v>1254</v>
      </c>
      <c r="N31" s="4"/>
      <c r="O31" s="4"/>
      <c r="P31" s="4"/>
      <c r="T31" s="4">
        <f t="shared" si="11"/>
        <v>2</v>
      </c>
      <c r="U31">
        <f t="shared" si="0"/>
        <v>1</v>
      </c>
      <c r="V31">
        <f t="shared" si="1"/>
        <v>1</v>
      </c>
      <c r="W31">
        <f t="shared" si="2"/>
        <v>0</v>
      </c>
      <c r="X31">
        <f t="shared" si="3"/>
        <v>0</v>
      </c>
      <c r="Y31">
        <f t="shared" si="4"/>
        <v>0</v>
      </c>
      <c r="Z31">
        <f t="shared" si="5"/>
        <v>0</v>
      </c>
      <c r="AA31">
        <f t="shared" si="6"/>
        <v>0</v>
      </c>
      <c r="AB31">
        <f t="shared" si="7"/>
        <v>0</v>
      </c>
      <c r="AC31">
        <f t="shared" si="8"/>
        <v>0</v>
      </c>
      <c r="AD31">
        <f t="shared" si="9"/>
        <v>0</v>
      </c>
      <c r="AE31">
        <v>2005</v>
      </c>
      <c r="AF31" t="s">
        <v>1</v>
      </c>
      <c r="AG31" t="s">
        <v>360</v>
      </c>
      <c r="AH31" t="s">
        <v>366</v>
      </c>
      <c r="AI31" t="s">
        <v>368</v>
      </c>
    </row>
    <row r="32" spans="1:35">
      <c r="A32">
        <v>31</v>
      </c>
      <c r="B32" t="s">
        <v>80</v>
      </c>
      <c r="C32">
        <f t="shared" si="10"/>
        <v>2005</v>
      </c>
      <c r="D32" t="s">
        <v>242</v>
      </c>
      <c r="E32" t="s">
        <v>1615</v>
      </c>
      <c r="F32">
        <v>10</v>
      </c>
      <c r="G32" t="s">
        <v>61</v>
      </c>
      <c r="H32" t="s">
        <v>1013</v>
      </c>
      <c r="I32" s="4" t="s">
        <v>1120</v>
      </c>
      <c r="J32" s="4"/>
      <c r="K32" s="4" t="s">
        <v>1254</v>
      </c>
      <c r="L32" s="4" t="s">
        <v>1254</v>
      </c>
      <c r="M32" s="4" t="s">
        <v>1254</v>
      </c>
      <c r="N32" s="4"/>
      <c r="O32" s="4"/>
      <c r="P32" s="4"/>
      <c r="T32" s="4">
        <f t="shared" si="11"/>
        <v>2</v>
      </c>
      <c r="U32">
        <f t="shared" si="0"/>
        <v>1</v>
      </c>
      <c r="V32">
        <f t="shared" si="1"/>
        <v>1</v>
      </c>
      <c r="W32">
        <f t="shared" si="2"/>
        <v>0</v>
      </c>
      <c r="X32">
        <f t="shared" si="3"/>
        <v>0</v>
      </c>
      <c r="Y32">
        <f t="shared" si="4"/>
        <v>0</v>
      </c>
      <c r="Z32">
        <f t="shared" si="5"/>
        <v>0</v>
      </c>
      <c r="AA32">
        <f t="shared" si="6"/>
        <v>0</v>
      </c>
      <c r="AB32">
        <f t="shared" si="7"/>
        <v>0</v>
      </c>
      <c r="AC32">
        <f t="shared" si="8"/>
        <v>0</v>
      </c>
      <c r="AD32">
        <f t="shared" si="9"/>
        <v>0</v>
      </c>
      <c r="AE32">
        <v>2005</v>
      </c>
      <c r="AF32" t="s">
        <v>1</v>
      </c>
      <c r="AG32" t="s">
        <v>360</v>
      </c>
      <c r="AH32" t="s">
        <v>366</v>
      </c>
      <c r="AI32" t="s">
        <v>368</v>
      </c>
    </row>
    <row r="33" spans="1:35" ht="15" customHeight="1">
      <c r="A33">
        <v>32</v>
      </c>
      <c r="B33" t="s">
        <v>79</v>
      </c>
      <c r="C33">
        <f t="shared" si="10"/>
        <v>2005</v>
      </c>
      <c r="D33" t="s">
        <v>242</v>
      </c>
      <c r="E33" t="s">
        <v>1616</v>
      </c>
      <c r="F33">
        <v>11</v>
      </c>
      <c r="G33" t="s">
        <v>62</v>
      </c>
      <c r="H33" t="s">
        <v>414</v>
      </c>
      <c r="I33" s="4" t="s">
        <v>1121</v>
      </c>
      <c r="J33" s="4"/>
      <c r="K33" s="4" t="s">
        <v>1254</v>
      </c>
      <c r="L33" s="4" t="s">
        <v>1254</v>
      </c>
      <c r="M33" s="4" t="s">
        <v>1254</v>
      </c>
      <c r="N33" s="4"/>
      <c r="O33" s="4"/>
      <c r="P33" s="4"/>
      <c r="T33" s="4">
        <f t="shared" si="11"/>
        <v>2</v>
      </c>
      <c r="U33">
        <f t="shared" si="0"/>
        <v>8</v>
      </c>
      <c r="V33">
        <f t="shared" si="1"/>
        <v>1</v>
      </c>
      <c r="W33">
        <f t="shared" si="2"/>
        <v>0</v>
      </c>
      <c r="X33">
        <f t="shared" si="3"/>
        <v>0</v>
      </c>
      <c r="Y33">
        <f t="shared" si="4"/>
        <v>0</v>
      </c>
      <c r="Z33">
        <f t="shared" si="5"/>
        <v>0</v>
      </c>
      <c r="AA33">
        <f t="shared" si="6"/>
        <v>0</v>
      </c>
      <c r="AB33">
        <f t="shared" si="7"/>
        <v>0</v>
      </c>
      <c r="AC33">
        <f t="shared" si="8"/>
        <v>0</v>
      </c>
      <c r="AD33">
        <f t="shared" si="9"/>
        <v>0</v>
      </c>
      <c r="AE33">
        <v>2005</v>
      </c>
      <c r="AF33" t="s">
        <v>1</v>
      </c>
      <c r="AG33" t="s">
        <v>360</v>
      </c>
      <c r="AH33" t="s">
        <v>366</v>
      </c>
      <c r="AI33" t="s">
        <v>368</v>
      </c>
    </row>
    <row r="34" spans="1:35" ht="15" customHeight="1">
      <c r="A34">
        <v>33</v>
      </c>
      <c r="B34" t="s">
        <v>78</v>
      </c>
      <c r="C34">
        <f t="shared" si="10"/>
        <v>2005</v>
      </c>
      <c r="D34" t="s">
        <v>242</v>
      </c>
      <c r="E34" t="s">
        <v>1616</v>
      </c>
      <c r="F34">
        <v>11</v>
      </c>
      <c r="G34" t="s">
        <v>63</v>
      </c>
      <c r="H34" t="s">
        <v>1014</v>
      </c>
      <c r="I34" s="4" t="s">
        <v>1112</v>
      </c>
      <c r="J34" s="4" t="s">
        <v>1037</v>
      </c>
      <c r="K34" s="4" t="s">
        <v>1254</v>
      </c>
      <c r="L34" s="4" t="s">
        <v>1254</v>
      </c>
      <c r="M34" s="4" t="s">
        <v>1254</v>
      </c>
      <c r="N34" s="4"/>
      <c r="O34" s="4"/>
      <c r="P34" s="4"/>
      <c r="T34" s="4">
        <f t="shared" si="11"/>
        <v>3</v>
      </c>
      <c r="U34">
        <f t="shared" si="0"/>
        <v>1</v>
      </c>
      <c r="V34">
        <f t="shared" si="1"/>
        <v>4</v>
      </c>
      <c r="W34">
        <f t="shared" si="2"/>
        <v>3</v>
      </c>
      <c r="X34">
        <f t="shared" si="3"/>
        <v>0</v>
      </c>
      <c r="Y34">
        <f t="shared" si="4"/>
        <v>0</v>
      </c>
      <c r="Z34">
        <f t="shared" si="5"/>
        <v>0</v>
      </c>
      <c r="AA34">
        <f t="shared" si="6"/>
        <v>0</v>
      </c>
      <c r="AB34">
        <f t="shared" si="7"/>
        <v>0</v>
      </c>
      <c r="AC34">
        <f t="shared" si="8"/>
        <v>0</v>
      </c>
      <c r="AD34">
        <f t="shared" si="9"/>
        <v>0</v>
      </c>
      <c r="AE34">
        <v>2005</v>
      </c>
      <c r="AF34" t="s">
        <v>1</v>
      </c>
      <c r="AG34" t="s">
        <v>360</v>
      </c>
      <c r="AH34" t="s">
        <v>366</v>
      </c>
      <c r="AI34" t="s">
        <v>368</v>
      </c>
    </row>
    <row r="35" spans="1:35">
      <c r="A35">
        <v>34</v>
      </c>
      <c r="B35" t="s">
        <v>77</v>
      </c>
      <c r="C35">
        <f t="shared" si="10"/>
        <v>2005</v>
      </c>
      <c r="D35" t="s">
        <v>242</v>
      </c>
      <c r="E35" t="s">
        <v>1615</v>
      </c>
      <c r="F35">
        <v>10</v>
      </c>
      <c r="G35" t="s">
        <v>64</v>
      </c>
      <c r="H35" t="s">
        <v>1015</v>
      </c>
      <c r="I35" s="4" t="s">
        <v>1026</v>
      </c>
      <c r="J35" s="4" t="s">
        <v>1207</v>
      </c>
      <c r="K35" s="4" t="s">
        <v>1254</v>
      </c>
      <c r="L35" s="4" t="s">
        <v>1254</v>
      </c>
      <c r="M35" s="4" t="s">
        <v>1254</v>
      </c>
      <c r="N35" s="4"/>
      <c r="O35" s="4"/>
      <c r="P35" s="4"/>
      <c r="T35" s="4">
        <f t="shared" si="11"/>
        <v>3</v>
      </c>
      <c r="U35">
        <f t="shared" si="0"/>
        <v>1</v>
      </c>
      <c r="V35">
        <f t="shared" si="1"/>
        <v>2</v>
      </c>
      <c r="W35">
        <f t="shared" si="2"/>
        <v>1</v>
      </c>
      <c r="X35">
        <f t="shared" si="3"/>
        <v>0</v>
      </c>
      <c r="Y35">
        <f t="shared" si="4"/>
        <v>0</v>
      </c>
      <c r="Z35">
        <f t="shared" si="5"/>
        <v>0</v>
      </c>
      <c r="AA35">
        <f t="shared" si="6"/>
        <v>0</v>
      </c>
      <c r="AB35">
        <f t="shared" si="7"/>
        <v>0</v>
      </c>
      <c r="AC35">
        <f t="shared" si="8"/>
        <v>0</v>
      </c>
      <c r="AD35">
        <f t="shared" si="9"/>
        <v>0</v>
      </c>
      <c r="AE35">
        <v>2005</v>
      </c>
      <c r="AF35" t="s">
        <v>1</v>
      </c>
      <c r="AG35" t="s">
        <v>360</v>
      </c>
      <c r="AH35" t="s">
        <v>366</v>
      </c>
      <c r="AI35" t="s">
        <v>368</v>
      </c>
    </row>
    <row r="36" spans="1:35" ht="15" customHeight="1">
      <c r="A36">
        <v>35</v>
      </c>
      <c r="B36" t="s">
        <v>76</v>
      </c>
      <c r="C36">
        <f t="shared" si="10"/>
        <v>2005</v>
      </c>
      <c r="D36" t="s">
        <v>242</v>
      </c>
      <c r="E36" t="s">
        <v>1616</v>
      </c>
      <c r="F36">
        <v>11</v>
      </c>
      <c r="G36" t="s">
        <v>65</v>
      </c>
      <c r="H36" t="s">
        <v>1016</v>
      </c>
      <c r="I36" s="4" t="s">
        <v>1122</v>
      </c>
      <c r="J36" s="4"/>
      <c r="K36" s="4" t="s">
        <v>1254</v>
      </c>
      <c r="L36" s="4" t="s">
        <v>1254</v>
      </c>
      <c r="M36" s="4" t="s">
        <v>1254</v>
      </c>
      <c r="N36" s="4"/>
      <c r="O36" s="4"/>
      <c r="P36" s="4"/>
      <c r="T36" s="4">
        <f t="shared" si="11"/>
        <v>2</v>
      </c>
      <c r="U36">
        <f t="shared" si="0"/>
        <v>1</v>
      </c>
      <c r="V36">
        <f t="shared" si="1"/>
        <v>1</v>
      </c>
      <c r="W36">
        <f t="shared" si="2"/>
        <v>0</v>
      </c>
      <c r="X36">
        <f t="shared" si="3"/>
        <v>0</v>
      </c>
      <c r="Y36">
        <f t="shared" si="4"/>
        <v>0</v>
      </c>
      <c r="Z36">
        <f t="shared" si="5"/>
        <v>0</v>
      </c>
      <c r="AA36">
        <f t="shared" si="6"/>
        <v>0</v>
      </c>
      <c r="AB36">
        <f t="shared" si="7"/>
        <v>0</v>
      </c>
      <c r="AC36">
        <f t="shared" si="8"/>
        <v>0</v>
      </c>
      <c r="AD36">
        <f t="shared" si="9"/>
        <v>0</v>
      </c>
      <c r="AE36">
        <v>2005</v>
      </c>
      <c r="AF36" t="s">
        <v>1</v>
      </c>
      <c r="AG36" t="s">
        <v>360</v>
      </c>
      <c r="AH36" t="s">
        <v>366</v>
      </c>
      <c r="AI36" t="s">
        <v>368</v>
      </c>
    </row>
    <row r="37" spans="1:35">
      <c r="A37">
        <v>36</v>
      </c>
      <c r="B37" t="s">
        <v>75</v>
      </c>
      <c r="C37">
        <f t="shared" si="10"/>
        <v>2005</v>
      </c>
      <c r="D37" t="s">
        <v>242</v>
      </c>
      <c r="E37" t="s">
        <v>1615</v>
      </c>
      <c r="F37">
        <v>11</v>
      </c>
      <c r="G37" t="s">
        <v>66</v>
      </c>
      <c r="H37" t="s">
        <v>1017</v>
      </c>
      <c r="I37" s="4" t="s">
        <v>322</v>
      </c>
      <c r="J37" s="4"/>
      <c r="K37" s="4" t="s">
        <v>1254</v>
      </c>
      <c r="L37" s="4" t="s">
        <v>1254</v>
      </c>
      <c r="M37" s="4" t="s">
        <v>1254</v>
      </c>
      <c r="N37" s="4"/>
      <c r="O37" s="4"/>
      <c r="P37" s="4"/>
      <c r="T37" s="4">
        <f t="shared" si="11"/>
        <v>2</v>
      </c>
      <c r="U37">
        <f t="shared" si="0"/>
        <v>1</v>
      </c>
      <c r="V37">
        <f t="shared" si="1"/>
        <v>4</v>
      </c>
      <c r="W37">
        <f t="shared" si="2"/>
        <v>0</v>
      </c>
      <c r="X37">
        <f t="shared" si="3"/>
        <v>0</v>
      </c>
      <c r="Y37">
        <f t="shared" si="4"/>
        <v>0</v>
      </c>
      <c r="Z37">
        <f t="shared" si="5"/>
        <v>0</v>
      </c>
      <c r="AA37">
        <f t="shared" si="6"/>
        <v>0</v>
      </c>
      <c r="AB37">
        <f t="shared" si="7"/>
        <v>0</v>
      </c>
      <c r="AC37">
        <f t="shared" si="8"/>
        <v>0</v>
      </c>
      <c r="AD37">
        <f t="shared" si="9"/>
        <v>0</v>
      </c>
      <c r="AE37">
        <v>2005</v>
      </c>
      <c r="AF37" t="s">
        <v>1</v>
      </c>
      <c r="AG37" t="s">
        <v>360</v>
      </c>
      <c r="AH37" t="s">
        <v>366</v>
      </c>
      <c r="AI37" t="s">
        <v>368</v>
      </c>
    </row>
    <row r="38" spans="1:35">
      <c r="A38">
        <v>37</v>
      </c>
      <c r="B38" t="s">
        <v>74</v>
      </c>
      <c r="C38">
        <f t="shared" si="10"/>
        <v>2005</v>
      </c>
      <c r="D38" t="s">
        <v>242</v>
      </c>
      <c r="E38" t="s">
        <v>1615</v>
      </c>
      <c r="F38">
        <v>9</v>
      </c>
      <c r="G38" t="s">
        <v>67</v>
      </c>
      <c r="H38" t="s">
        <v>1018</v>
      </c>
      <c r="I38" s="4" t="s">
        <v>432</v>
      </c>
      <c r="J38" s="4" t="s">
        <v>322</v>
      </c>
      <c r="K38" s="4" t="s">
        <v>1254</v>
      </c>
      <c r="L38" s="4" t="s">
        <v>1254</v>
      </c>
      <c r="M38" s="4" t="s">
        <v>1254</v>
      </c>
      <c r="N38" s="4"/>
      <c r="O38" s="4"/>
      <c r="P38" s="4"/>
      <c r="T38" s="4">
        <f t="shared" si="11"/>
        <v>3</v>
      </c>
      <c r="U38">
        <f t="shared" si="0"/>
        <v>1</v>
      </c>
      <c r="V38">
        <f t="shared" si="1"/>
        <v>2</v>
      </c>
      <c r="W38">
        <f t="shared" si="2"/>
        <v>4</v>
      </c>
      <c r="X38">
        <f t="shared" si="3"/>
        <v>0</v>
      </c>
      <c r="Y38">
        <f t="shared" si="4"/>
        <v>0</v>
      </c>
      <c r="Z38">
        <f t="shared" si="5"/>
        <v>0</v>
      </c>
      <c r="AA38">
        <f t="shared" si="6"/>
        <v>0</v>
      </c>
      <c r="AB38">
        <f t="shared" si="7"/>
        <v>0</v>
      </c>
      <c r="AC38">
        <f t="shared" si="8"/>
        <v>0</v>
      </c>
      <c r="AD38">
        <f t="shared" si="9"/>
        <v>0</v>
      </c>
      <c r="AE38">
        <v>2005</v>
      </c>
      <c r="AF38" t="s">
        <v>1</v>
      </c>
      <c r="AG38" t="s">
        <v>360</v>
      </c>
      <c r="AH38" t="s">
        <v>366</v>
      </c>
      <c r="AI38" t="s">
        <v>368</v>
      </c>
    </row>
    <row r="39" spans="1:35">
      <c r="A39">
        <v>38</v>
      </c>
      <c r="B39" t="s">
        <v>73</v>
      </c>
      <c r="C39">
        <f t="shared" si="10"/>
        <v>2005</v>
      </c>
      <c r="D39" t="s">
        <v>242</v>
      </c>
      <c r="E39" t="s">
        <v>1609</v>
      </c>
      <c r="F39">
        <v>10</v>
      </c>
      <c r="G39" t="s">
        <v>68</v>
      </c>
      <c r="H39" t="s">
        <v>1019</v>
      </c>
      <c r="I39" s="4" t="s">
        <v>1123</v>
      </c>
      <c r="J39" s="4" t="s">
        <v>1208</v>
      </c>
      <c r="K39" s="4" t="s">
        <v>1254</v>
      </c>
      <c r="L39" s="4" t="s">
        <v>1254</v>
      </c>
      <c r="M39" s="4" t="s">
        <v>1254</v>
      </c>
      <c r="N39" s="4"/>
      <c r="O39" s="4"/>
      <c r="P39" s="4"/>
      <c r="T39" s="4">
        <f t="shared" si="11"/>
        <v>3</v>
      </c>
      <c r="U39">
        <f t="shared" si="0"/>
        <v>2</v>
      </c>
      <c r="V39">
        <f t="shared" si="1"/>
        <v>1</v>
      </c>
      <c r="W39">
        <f t="shared" si="2"/>
        <v>1</v>
      </c>
      <c r="X39">
        <f t="shared" si="3"/>
        <v>0</v>
      </c>
      <c r="Y39">
        <f t="shared" si="4"/>
        <v>0</v>
      </c>
      <c r="Z39">
        <f t="shared" si="5"/>
        <v>0</v>
      </c>
      <c r="AA39">
        <f t="shared" si="6"/>
        <v>0</v>
      </c>
      <c r="AB39">
        <f t="shared" si="7"/>
        <v>0</v>
      </c>
      <c r="AC39">
        <f t="shared" si="8"/>
        <v>0</v>
      </c>
      <c r="AD39">
        <f t="shared" si="9"/>
        <v>0</v>
      </c>
      <c r="AE39">
        <v>2005</v>
      </c>
      <c r="AF39" t="s">
        <v>1</v>
      </c>
      <c r="AG39" t="s">
        <v>360</v>
      </c>
      <c r="AH39" t="s">
        <v>366</v>
      </c>
      <c r="AI39" t="s">
        <v>368</v>
      </c>
    </row>
    <row r="40" spans="1:35" ht="15" customHeight="1">
      <c r="A40">
        <v>39</v>
      </c>
      <c r="B40" t="s">
        <v>72</v>
      </c>
      <c r="C40">
        <f t="shared" si="10"/>
        <v>2005</v>
      </c>
      <c r="D40" t="s">
        <v>242</v>
      </c>
      <c r="E40" t="s">
        <v>1616</v>
      </c>
      <c r="F40">
        <v>10</v>
      </c>
      <c r="G40" t="s">
        <v>69</v>
      </c>
      <c r="H40" t="s">
        <v>1020</v>
      </c>
      <c r="I40" s="4" t="s">
        <v>1124</v>
      </c>
      <c r="J40" s="4" t="s">
        <v>1209</v>
      </c>
      <c r="K40" s="4" t="s">
        <v>1262</v>
      </c>
      <c r="L40" s="4" t="s">
        <v>1254</v>
      </c>
      <c r="M40" s="4" t="s">
        <v>1254</v>
      </c>
      <c r="N40" s="4"/>
      <c r="O40" s="4"/>
      <c r="P40" s="4"/>
      <c r="T40" s="4">
        <f t="shared" si="11"/>
        <v>4</v>
      </c>
      <c r="U40">
        <f t="shared" si="0"/>
        <v>1</v>
      </c>
      <c r="V40">
        <f t="shared" si="1"/>
        <v>1</v>
      </c>
      <c r="W40">
        <f t="shared" si="2"/>
        <v>1</v>
      </c>
      <c r="X40">
        <f t="shared" si="3"/>
        <v>1</v>
      </c>
      <c r="Y40">
        <f t="shared" si="4"/>
        <v>0</v>
      </c>
      <c r="Z40">
        <f t="shared" si="5"/>
        <v>0</v>
      </c>
      <c r="AA40">
        <f t="shared" si="6"/>
        <v>0</v>
      </c>
      <c r="AB40">
        <f t="shared" si="7"/>
        <v>0</v>
      </c>
      <c r="AC40">
        <f t="shared" si="8"/>
        <v>0</v>
      </c>
      <c r="AD40">
        <f t="shared" si="9"/>
        <v>0</v>
      </c>
      <c r="AE40">
        <v>2005</v>
      </c>
      <c r="AF40" t="s">
        <v>1</v>
      </c>
      <c r="AG40" t="s">
        <v>360</v>
      </c>
      <c r="AH40" t="s">
        <v>366</v>
      </c>
      <c r="AI40" t="s">
        <v>367</v>
      </c>
    </row>
    <row r="41" spans="1:35">
      <c r="A41">
        <v>40</v>
      </c>
      <c r="B41" t="s">
        <v>71</v>
      </c>
      <c r="C41">
        <f t="shared" si="10"/>
        <v>2005</v>
      </c>
      <c r="D41" t="s">
        <v>242</v>
      </c>
      <c r="E41" t="s">
        <v>1615</v>
      </c>
      <c r="F41">
        <v>11</v>
      </c>
      <c r="G41" t="s">
        <v>70</v>
      </c>
      <c r="H41" t="s">
        <v>1021</v>
      </c>
      <c r="I41" s="4" t="s">
        <v>1125</v>
      </c>
      <c r="J41" s="4" t="s">
        <v>1210</v>
      </c>
      <c r="K41" s="4" t="s">
        <v>1254</v>
      </c>
      <c r="L41" s="4" t="s">
        <v>1254</v>
      </c>
      <c r="M41" s="4" t="s">
        <v>1254</v>
      </c>
      <c r="N41" s="4"/>
      <c r="O41" s="4"/>
      <c r="P41" s="4"/>
      <c r="T41" s="4">
        <f t="shared" si="11"/>
        <v>3</v>
      </c>
      <c r="U41">
        <f t="shared" si="0"/>
        <v>5</v>
      </c>
      <c r="V41">
        <f t="shared" si="1"/>
        <v>1</v>
      </c>
      <c r="W41">
        <f t="shared" si="2"/>
        <v>1</v>
      </c>
      <c r="X41">
        <f t="shared" si="3"/>
        <v>0</v>
      </c>
      <c r="Y41">
        <f t="shared" si="4"/>
        <v>0</v>
      </c>
      <c r="Z41">
        <f t="shared" si="5"/>
        <v>0</v>
      </c>
      <c r="AA41">
        <f t="shared" si="6"/>
        <v>0</v>
      </c>
      <c r="AB41">
        <f t="shared" si="7"/>
        <v>0</v>
      </c>
      <c r="AC41">
        <f t="shared" si="8"/>
        <v>0</v>
      </c>
      <c r="AD41">
        <f t="shared" si="9"/>
        <v>0</v>
      </c>
      <c r="AE41">
        <v>2005</v>
      </c>
      <c r="AF41" t="s">
        <v>1</v>
      </c>
      <c r="AG41" t="s">
        <v>360</v>
      </c>
      <c r="AH41" t="s">
        <v>366</v>
      </c>
      <c r="AI41" t="s">
        <v>367</v>
      </c>
    </row>
    <row r="42" spans="1:35">
      <c r="A42">
        <v>41</v>
      </c>
      <c r="B42" t="s">
        <v>173</v>
      </c>
      <c r="C42">
        <f t="shared" si="10"/>
        <v>2006</v>
      </c>
      <c r="D42" t="s">
        <v>242</v>
      </c>
      <c r="E42" t="s">
        <v>1609</v>
      </c>
      <c r="F42">
        <v>9</v>
      </c>
      <c r="G42" t="s">
        <v>91</v>
      </c>
      <c r="H42" t="s">
        <v>1022</v>
      </c>
      <c r="I42" s="4" t="s">
        <v>1126</v>
      </c>
      <c r="J42" s="4" t="s">
        <v>1211</v>
      </c>
      <c r="K42" s="4" t="s">
        <v>1263</v>
      </c>
      <c r="L42" s="4" t="s">
        <v>1254</v>
      </c>
      <c r="M42" s="4" t="s">
        <v>1254</v>
      </c>
      <c r="N42" s="4"/>
      <c r="O42" s="4"/>
      <c r="P42" s="4"/>
      <c r="T42" s="4">
        <f t="shared" si="11"/>
        <v>4</v>
      </c>
      <c r="U42">
        <f t="shared" si="0"/>
        <v>1</v>
      </c>
      <c r="V42">
        <f t="shared" si="1"/>
        <v>1</v>
      </c>
      <c r="W42">
        <f t="shared" si="2"/>
        <v>1</v>
      </c>
      <c r="X42">
        <f t="shared" si="3"/>
        <v>1</v>
      </c>
      <c r="Y42">
        <f t="shared" si="4"/>
        <v>0</v>
      </c>
      <c r="Z42">
        <f t="shared" si="5"/>
        <v>0</v>
      </c>
      <c r="AA42">
        <f t="shared" si="6"/>
        <v>0</v>
      </c>
      <c r="AB42">
        <f t="shared" si="7"/>
        <v>0</v>
      </c>
      <c r="AC42">
        <f t="shared" si="8"/>
        <v>0</v>
      </c>
      <c r="AD42">
        <f t="shared" si="9"/>
        <v>0</v>
      </c>
      <c r="AE42">
        <v>2006</v>
      </c>
      <c r="AF42" t="s">
        <v>1</v>
      </c>
      <c r="AG42" t="s">
        <v>361</v>
      </c>
      <c r="AH42" t="s">
        <v>365</v>
      </c>
    </row>
    <row r="43" spans="1:35">
      <c r="A43">
        <v>42</v>
      </c>
      <c r="B43" t="s">
        <v>172</v>
      </c>
      <c r="C43">
        <f t="shared" si="10"/>
        <v>2006</v>
      </c>
      <c r="D43" t="s">
        <v>242</v>
      </c>
      <c r="E43" t="s">
        <v>1615</v>
      </c>
      <c r="F43">
        <v>10</v>
      </c>
      <c r="G43" t="s">
        <v>92</v>
      </c>
      <c r="H43" t="s">
        <v>1023</v>
      </c>
      <c r="I43" s="4" t="s">
        <v>1127</v>
      </c>
      <c r="J43" s="4" t="s">
        <v>1212</v>
      </c>
      <c r="K43" s="4" t="s">
        <v>1254</v>
      </c>
      <c r="L43" s="4" t="s">
        <v>1254</v>
      </c>
      <c r="M43" s="4" t="s">
        <v>1254</v>
      </c>
      <c r="N43" s="4"/>
      <c r="O43" s="4"/>
      <c r="P43" s="4"/>
      <c r="T43" s="4">
        <f t="shared" si="11"/>
        <v>3</v>
      </c>
      <c r="U43">
        <f t="shared" si="0"/>
        <v>1</v>
      </c>
      <c r="V43">
        <f t="shared" si="1"/>
        <v>1</v>
      </c>
      <c r="W43">
        <f t="shared" si="2"/>
        <v>1</v>
      </c>
      <c r="X43">
        <f t="shared" si="3"/>
        <v>0</v>
      </c>
      <c r="Y43">
        <f t="shared" si="4"/>
        <v>0</v>
      </c>
      <c r="Z43">
        <f t="shared" si="5"/>
        <v>0</v>
      </c>
      <c r="AA43">
        <f t="shared" si="6"/>
        <v>0</v>
      </c>
      <c r="AB43">
        <f t="shared" si="7"/>
        <v>0</v>
      </c>
      <c r="AC43">
        <f t="shared" si="8"/>
        <v>0</v>
      </c>
      <c r="AD43">
        <f t="shared" si="9"/>
        <v>0</v>
      </c>
      <c r="AE43">
        <v>2006</v>
      </c>
      <c r="AF43" t="s">
        <v>1</v>
      </c>
      <c r="AG43" t="s">
        <v>361</v>
      </c>
      <c r="AH43" t="s">
        <v>365</v>
      </c>
    </row>
    <row r="44" spans="1:35" ht="15" customHeight="1">
      <c r="A44">
        <v>43</v>
      </c>
      <c r="B44" t="s">
        <v>171</v>
      </c>
      <c r="C44">
        <f t="shared" si="10"/>
        <v>2006</v>
      </c>
      <c r="D44" t="s">
        <v>242</v>
      </c>
      <c r="E44" t="s">
        <v>1616</v>
      </c>
      <c r="F44">
        <v>10</v>
      </c>
      <c r="G44" t="s">
        <v>93</v>
      </c>
      <c r="H44" t="s">
        <v>1024</v>
      </c>
      <c r="I44" s="4" t="s">
        <v>1192</v>
      </c>
      <c r="J44" s="4" t="s">
        <v>1213</v>
      </c>
      <c r="K44" s="4" t="s">
        <v>1264</v>
      </c>
      <c r="L44" s="4" t="s">
        <v>1254</v>
      </c>
      <c r="M44" s="4" t="s">
        <v>1254</v>
      </c>
      <c r="N44" s="4"/>
      <c r="O44" s="4"/>
      <c r="P44" s="4"/>
      <c r="T44" s="4">
        <f t="shared" si="11"/>
        <v>4</v>
      </c>
      <c r="U44">
        <f t="shared" si="0"/>
        <v>1</v>
      </c>
      <c r="V44">
        <f t="shared" si="1"/>
        <v>1</v>
      </c>
      <c r="W44">
        <f t="shared" si="2"/>
        <v>1</v>
      </c>
      <c r="X44">
        <f t="shared" si="3"/>
        <v>1</v>
      </c>
      <c r="Y44">
        <f t="shared" si="4"/>
        <v>0</v>
      </c>
      <c r="Z44">
        <f t="shared" si="5"/>
        <v>0</v>
      </c>
      <c r="AA44">
        <f t="shared" si="6"/>
        <v>0</v>
      </c>
      <c r="AB44">
        <f t="shared" si="7"/>
        <v>0</v>
      </c>
      <c r="AC44">
        <f t="shared" si="8"/>
        <v>0</v>
      </c>
      <c r="AD44">
        <f t="shared" si="9"/>
        <v>0</v>
      </c>
      <c r="AE44">
        <v>2006</v>
      </c>
      <c r="AF44" t="s">
        <v>1</v>
      </c>
      <c r="AG44" t="s">
        <v>361</v>
      </c>
      <c r="AH44" t="s">
        <v>365</v>
      </c>
    </row>
    <row r="45" spans="1:35" ht="15" customHeight="1">
      <c r="A45">
        <v>44</v>
      </c>
      <c r="B45" t="s">
        <v>170</v>
      </c>
      <c r="C45">
        <f t="shared" si="10"/>
        <v>2006</v>
      </c>
      <c r="D45" t="s">
        <v>242</v>
      </c>
      <c r="E45" t="s">
        <v>1616</v>
      </c>
      <c r="F45">
        <v>9</v>
      </c>
      <c r="G45" t="s">
        <v>94</v>
      </c>
      <c r="H45" t="s">
        <v>1490</v>
      </c>
      <c r="I45" s="4" t="s">
        <v>1128</v>
      </c>
      <c r="J45" s="4" t="s">
        <v>1214</v>
      </c>
      <c r="K45" s="4" t="s">
        <v>1254</v>
      </c>
      <c r="L45" s="4" t="s">
        <v>1254</v>
      </c>
      <c r="M45" s="4" t="s">
        <v>1254</v>
      </c>
      <c r="N45" s="4"/>
      <c r="O45" s="4"/>
      <c r="P45" s="4"/>
      <c r="T45" s="4">
        <f t="shared" si="11"/>
        <v>3</v>
      </c>
      <c r="U45">
        <f t="shared" si="0"/>
        <v>4</v>
      </c>
      <c r="V45">
        <f t="shared" si="1"/>
        <v>1</v>
      </c>
      <c r="W45">
        <f t="shared" si="2"/>
        <v>1</v>
      </c>
      <c r="X45">
        <f t="shared" si="3"/>
        <v>0</v>
      </c>
      <c r="Y45">
        <f t="shared" si="4"/>
        <v>0</v>
      </c>
      <c r="Z45">
        <f t="shared" si="5"/>
        <v>0</v>
      </c>
      <c r="AA45">
        <f t="shared" si="6"/>
        <v>0</v>
      </c>
      <c r="AB45">
        <f t="shared" si="7"/>
        <v>0</v>
      </c>
      <c r="AC45">
        <f t="shared" si="8"/>
        <v>0</v>
      </c>
      <c r="AD45">
        <f t="shared" si="9"/>
        <v>0</v>
      </c>
      <c r="AE45">
        <v>2006</v>
      </c>
      <c r="AF45" t="s">
        <v>1</v>
      </c>
      <c r="AG45" t="s">
        <v>361</v>
      </c>
      <c r="AH45" t="s">
        <v>365</v>
      </c>
    </row>
    <row r="46" spans="1:35" ht="15" customHeight="1">
      <c r="A46">
        <v>45</v>
      </c>
      <c r="B46" t="s">
        <v>169</v>
      </c>
      <c r="C46">
        <f t="shared" si="10"/>
        <v>2006</v>
      </c>
      <c r="D46" t="s">
        <v>242</v>
      </c>
      <c r="E46" t="s">
        <v>1616</v>
      </c>
      <c r="F46">
        <v>10</v>
      </c>
      <c r="G46" t="s">
        <v>95</v>
      </c>
      <c r="H46" t="s">
        <v>441</v>
      </c>
      <c r="I46" s="4" t="s">
        <v>403</v>
      </c>
      <c r="J46" s="4" t="s">
        <v>442</v>
      </c>
      <c r="K46" s="4" t="s">
        <v>1254</v>
      </c>
      <c r="L46" s="4" t="s">
        <v>1254</v>
      </c>
      <c r="M46" s="4" t="s">
        <v>1254</v>
      </c>
      <c r="N46" s="4"/>
      <c r="O46" s="4"/>
      <c r="P46" s="4"/>
      <c r="T46" s="4">
        <f t="shared" si="11"/>
        <v>3</v>
      </c>
      <c r="U46">
        <f t="shared" si="0"/>
        <v>4</v>
      </c>
      <c r="V46">
        <f t="shared" si="1"/>
        <v>18</v>
      </c>
      <c r="W46">
        <f t="shared" si="2"/>
        <v>2</v>
      </c>
      <c r="X46">
        <f t="shared" si="3"/>
        <v>0</v>
      </c>
      <c r="Y46">
        <f t="shared" si="4"/>
        <v>0</v>
      </c>
      <c r="Z46">
        <f t="shared" si="5"/>
        <v>0</v>
      </c>
      <c r="AA46">
        <f t="shared" si="6"/>
        <v>0</v>
      </c>
      <c r="AB46">
        <f t="shared" si="7"/>
        <v>0</v>
      </c>
      <c r="AC46">
        <f t="shared" si="8"/>
        <v>0</v>
      </c>
      <c r="AD46">
        <f t="shared" si="9"/>
        <v>0</v>
      </c>
      <c r="AE46">
        <v>2006</v>
      </c>
      <c r="AF46" t="s">
        <v>1</v>
      </c>
      <c r="AG46" t="s">
        <v>361</v>
      </c>
      <c r="AH46" t="s">
        <v>365</v>
      </c>
    </row>
    <row r="47" spans="1:35">
      <c r="A47">
        <v>46</v>
      </c>
      <c r="B47" t="s">
        <v>168</v>
      </c>
      <c r="C47">
        <f t="shared" si="10"/>
        <v>2006</v>
      </c>
      <c r="D47" t="s">
        <v>242</v>
      </c>
      <c r="E47" t="s">
        <v>1609</v>
      </c>
      <c r="F47">
        <v>10</v>
      </c>
      <c r="G47" t="s">
        <v>96</v>
      </c>
      <c r="H47" t="s">
        <v>1025</v>
      </c>
      <c r="I47" s="4" t="s">
        <v>1129</v>
      </c>
      <c r="J47" s="4"/>
      <c r="K47" s="4" t="s">
        <v>1254</v>
      </c>
      <c r="L47" s="4" t="s">
        <v>1254</v>
      </c>
      <c r="M47" s="4" t="s">
        <v>1254</v>
      </c>
      <c r="N47" s="4"/>
      <c r="O47" s="4"/>
      <c r="P47" s="4"/>
      <c r="T47" s="4">
        <f t="shared" si="11"/>
        <v>2</v>
      </c>
      <c r="U47">
        <f t="shared" si="0"/>
        <v>1</v>
      </c>
      <c r="V47">
        <f t="shared" si="1"/>
        <v>1</v>
      </c>
      <c r="W47">
        <f t="shared" si="2"/>
        <v>0</v>
      </c>
      <c r="X47">
        <f t="shared" si="3"/>
        <v>0</v>
      </c>
      <c r="Y47">
        <f t="shared" si="4"/>
        <v>0</v>
      </c>
      <c r="Z47">
        <f t="shared" si="5"/>
        <v>0</v>
      </c>
      <c r="AA47">
        <f t="shared" si="6"/>
        <v>0</v>
      </c>
      <c r="AB47">
        <f t="shared" si="7"/>
        <v>0</v>
      </c>
      <c r="AC47">
        <f t="shared" si="8"/>
        <v>0</v>
      </c>
      <c r="AD47">
        <f t="shared" si="9"/>
        <v>0</v>
      </c>
      <c r="AE47">
        <v>2006</v>
      </c>
      <c r="AF47" t="s">
        <v>1</v>
      </c>
      <c r="AG47" t="s">
        <v>361</v>
      </c>
      <c r="AH47" t="s">
        <v>365</v>
      </c>
    </row>
    <row r="48" spans="1:35">
      <c r="A48">
        <v>47</v>
      </c>
      <c r="B48" t="s">
        <v>167</v>
      </c>
      <c r="C48">
        <f t="shared" si="10"/>
        <v>2006</v>
      </c>
      <c r="D48" t="s">
        <v>242</v>
      </c>
      <c r="E48" t="s">
        <v>1326</v>
      </c>
      <c r="F48">
        <v>9</v>
      </c>
      <c r="G48" t="s">
        <v>97</v>
      </c>
      <c r="H48" t="s">
        <v>1026</v>
      </c>
      <c r="I48" s="4" t="s">
        <v>1130</v>
      </c>
      <c r="J48" s="4"/>
      <c r="K48" s="4" t="s">
        <v>1254</v>
      </c>
      <c r="L48" s="4" t="s">
        <v>1254</v>
      </c>
      <c r="M48" s="4" t="s">
        <v>1254</v>
      </c>
      <c r="N48" s="4"/>
      <c r="O48" s="4"/>
      <c r="P48" s="4"/>
      <c r="T48" s="4">
        <f t="shared" si="11"/>
        <v>2</v>
      </c>
      <c r="U48">
        <f t="shared" si="0"/>
        <v>2</v>
      </c>
      <c r="V48">
        <f t="shared" si="1"/>
        <v>1</v>
      </c>
      <c r="W48">
        <f t="shared" si="2"/>
        <v>0</v>
      </c>
      <c r="X48">
        <f t="shared" si="3"/>
        <v>0</v>
      </c>
      <c r="Y48">
        <f t="shared" si="4"/>
        <v>0</v>
      </c>
      <c r="Z48">
        <f t="shared" si="5"/>
        <v>0</v>
      </c>
      <c r="AA48">
        <f t="shared" si="6"/>
        <v>0</v>
      </c>
      <c r="AB48">
        <f t="shared" si="7"/>
        <v>0</v>
      </c>
      <c r="AC48">
        <f t="shared" si="8"/>
        <v>0</v>
      </c>
      <c r="AD48">
        <f t="shared" si="9"/>
        <v>0</v>
      </c>
      <c r="AE48">
        <v>2006</v>
      </c>
      <c r="AF48" t="s">
        <v>1</v>
      </c>
      <c r="AG48" t="s">
        <v>361</v>
      </c>
      <c r="AH48" t="s">
        <v>365</v>
      </c>
    </row>
    <row r="49" spans="1:34">
      <c r="A49">
        <v>48</v>
      </c>
      <c r="B49" t="s">
        <v>166</v>
      </c>
      <c r="C49">
        <f t="shared" si="10"/>
        <v>2006</v>
      </c>
      <c r="D49" t="s">
        <v>242</v>
      </c>
      <c r="E49" t="s">
        <v>1531</v>
      </c>
      <c r="F49">
        <v>9</v>
      </c>
      <c r="G49" t="s">
        <v>98</v>
      </c>
      <c r="H49" t="s">
        <v>1027</v>
      </c>
      <c r="I49" s="4" t="s">
        <v>1131</v>
      </c>
      <c r="J49" s="4" t="s">
        <v>678</v>
      </c>
      <c r="K49" s="4" t="s">
        <v>1254</v>
      </c>
      <c r="L49" s="4" t="s">
        <v>1254</v>
      </c>
      <c r="M49" s="4" t="s">
        <v>1254</v>
      </c>
      <c r="N49" s="4"/>
      <c r="O49" s="4"/>
      <c r="P49" s="4"/>
      <c r="T49" s="4">
        <f t="shared" si="11"/>
        <v>3</v>
      </c>
      <c r="U49">
        <f t="shared" si="0"/>
        <v>1</v>
      </c>
      <c r="V49">
        <f t="shared" si="1"/>
        <v>1</v>
      </c>
      <c r="W49">
        <f t="shared" si="2"/>
        <v>3</v>
      </c>
      <c r="X49">
        <f t="shared" si="3"/>
        <v>0</v>
      </c>
      <c r="Y49">
        <f t="shared" si="4"/>
        <v>0</v>
      </c>
      <c r="Z49">
        <f t="shared" si="5"/>
        <v>0</v>
      </c>
      <c r="AA49">
        <f t="shared" si="6"/>
        <v>0</v>
      </c>
      <c r="AB49">
        <f t="shared" si="7"/>
        <v>0</v>
      </c>
      <c r="AC49">
        <f t="shared" si="8"/>
        <v>0</v>
      </c>
      <c r="AD49">
        <f t="shared" si="9"/>
        <v>0</v>
      </c>
      <c r="AE49">
        <v>2006</v>
      </c>
      <c r="AF49" t="s">
        <v>1</v>
      </c>
      <c r="AG49" t="s">
        <v>361</v>
      </c>
      <c r="AH49" t="s">
        <v>365</v>
      </c>
    </row>
    <row r="50" spans="1:34">
      <c r="A50">
        <v>49</v>
      </c>
      <c r="B50" t="s">
        <v>165</v>
      </c>
      <c r="C50">
        <f t="shared" si="10"/>
        <v>2006</v>
      </c>
      <c r="D50" t="s">
        <v>242</v>
      </c>
      <c r="E50" t="s">
        <v>1609</v>
      </c>
      <c r="F50">
        <v>8</v>
      </c>
      <c r="G50" t="s">
        <v>99</v>
      </c>
      <c r="H50" t="s">
        <v>1028</v>
      </c>
      <c r="I50" s="4" t="s">
        <v>1132</v>
      </c>
      <c r="J50" s="4" t="s">
        <v>1215</v>
      </c>
      <c r="K50" s="4" t="s">
        <v>1254</v>
      </c>
      <c r="L50" s="4" t="s">
        <v>1254</v>
      </c>
      <c r="M50" s="4" t="s">
        <v>1254</v>
      </c>
      <c r="N50" s="4"/>
      <c r="O50" s="4"/>
      <c r="P50" s="4"/>
      <c r="T50" s="4">
        <f t="shared" si="11"/>
        <v>3</v>
      </c>
      <c r="U50">
        <f t="shared" si="0"/>
        <v>1</v>
      </c>
      <c r="V50">
        <f t="shared" si="1"/>
        <v>1</v>
      </c>
      <c r="W50">
        <f t="shared" si="2"/>
        <v>1</v>
      </c>
      <c r="X50">
        <f t="shared" si="3"/>
        <v>0</v>
      </c>
      <c r="Y50">
        <f t="shared" si="4"/>
        <v>0</v>
      </c>
      <c r="Z50">
        <f t="shared" si="5"/>
        <v>0</v>
      </c>
      <c r="AA50">
        <f t="shared" si="6"/>
        <v>0</v>
      </c>
      <c r="AB50">
        <f t="shared" si="7"/>
        <v>0</v>
      </c>
      <c r="AC50">
        <f t="shared" si="8"/>
        <v>0</v>
      </c>
      <c r="AD50">
        <f t="shared" si="9"/>
        <v>0</v>
      </c>
      <c r="AE50">
        <v>2006</v>
      </c>
      <c r="AF50" t="s">
        <v>1</v>
      </c>
      <c r="AG50" t="s">
        <v>361</v>
      </c>
      <c r="AH50" t="s">
        <v>365</v>
      </c>
    </row>
    <row r="51" spans="1:34" ht="15" customHeight="1">
      <c r="A51">
        <v>50</v>
      </c>
      <c r="B51" t="s">
        <v>164</v>
      </c>
      <c r="C51">
        <f t="shared" si="10"/>
        <v>2006</v>
      </c>
      <c r="D51" t="s">
        <v>242</v>
      </c>
      <c r="E51" t="s">
        <v>1616</v>
      </c>
      <c r="F51">
        <v>10</v>
      </c>
      <c r="G51" t="s">
        <v>100</v>
      </c>
      <c r="H51" t="s">
        <v>506</v>
      </c>
      <c r="I51" s="4" t="s">
        <v>1133</v>
      </c>
      <c r="J51" s="4"/>
      <c r="K51" s="4" t="s">
        <v>1254</v>
      </c>
      <c r="L51" s="4" t="s">
        <v>1254</v>
      </c>
      <c r="M51" s="4" t="s">
        <v>1254</v>
      </c>
      <c r="N51" s="4"/>
      <c r="O51" s="4"/>
      <c r="P51" s="4"/>
      <c r="T51" s="4">
        <f t="shared" si="11"/>
        <v>2</v>
      </c>
      <c r="U51">
        <f t="shared" si="0"/>
        <v>6</v>
      </c>
      <c r="V51">
        <f t="shared" si="1"/>
        <v>9</v>
      </c>
      <c r="W51">
        <f t="shared" si="2"/>
        <v>0</v>
      </c>
      <c r="X51">
        <f t="shared" si="3"/>
        <v>0</v>
      </c>
      <c r="Y51">
        <f t="shared" si="4"/>
        <v>0</v>
      </c>
      <c r="Z51">
        <f t="shared" si="5"/>
        <v>0</v>
      </c>
      <c r="AA51">
        <f t="shared" si="6"/>
        <v>0</v>
      </c>
      <c r="AB51">
        <f t="shared" si="7"/>
        <v>0</v>
      </c>
      <c r="AC51">
        <f t="shared" si="8"/>
        <v>0</v>
      </c>
      <c r="AD51">
        <f t="shared" si="9"/>
        <v>0</v>
      </c>
      <c r="AE51">
        <v>2006</v>
      </c>
      <c r="AF51" t="s">
        <v>1</v>
      </c>
      <c r="AG51" t="s">
        <v>361</v>
      </c>
      <c r="AH51" t="s">
        <v>365</v>
      </c>
    </row>
    <row r="52" spans="1:34">
      <c r="A52">
        <v>51</v>
      </c>
      <c r="B52" t="s">
        <v>163</v>
      </c>
      <c r="C52">
        <f t="shared" si="10"/>
        <v>2006</v>
      </c>
      <c r="D52" t="s">
        <v>242</v>
      </c>
      <c r="E52" t="s">
        <v>1326</v>
      </c>
      <c r="F52">
        <v>10</v>
      </c>
      <c r="G52" t="s">
        <v>101</v>
      </c>
      <c r="H52" t="s">
        <v>1029</v>
      </c>
      <c r="I52" s="4" t="s">
        <v>411</v>
      </c>
      <c r="J52" s="4"/>
      <c r="K52" s="4" t="s">
        <v>1254</v>
      </c>
      <c r="L52" s="4" t="s">
        <v>1254</v>
      </c>
      <c r="M52" s="4" t="s">
        <v>1254</v>
      </c>
      <c r="N52" s="4"/>
      <c r="O52" s="4"/>
      <c r="P52" s="4"/>
      <c r="T52" s="4">
        <f t="shared" si="11"/>
        <v>2</v>
      </c>
      <c r="U52">
        <f t="shared" si="0"/>
        <v>2</v>
      </c>
      <c r="V52">
        <f t="shared" si="1"/>
        <v>15</v>
      </c>
      <c r="W52">
        <f t="shared" si="2"/>
        <v>0</v>
      </c>
      <c r="X52">
        <f t="shared" si="3"/>
        <v>0</v>
      </c>
      <c r="Y52">
        <f t="shared" si="4"/>
        <v>0</v>
      </c>
      <c r="Z52">
        <f t="shared" si="5"/>
        <v>0</v>
      </c>
      <c r="AA52">
        <f t="shared" si="6"/>
        <v>0</v>
      </c>
      <c r="AB52">
        <f t="shared" si="7"/>
        <v>0</v>
      </c>
      <c r="AC52">
        <f t="shared" si="8"/>
        <v>0</v>
      </c>
      <c r="AD52">
        <f t="shared" si="9"/>
        <v>0</v>
      </c>
      <c r="AE52">
        <v>2006</v>
      </c>
      <c r="AF52" t="s">
        <v>1</v>
      </c>
      <c r="AG52" t="s">
        <v>361</v>
      </c>
      <c r="AH52" t="s">
        <v>365</v>
      </c>
    </row>
    <row r="53" spans="1:34" ht="15" customHeight="1">
      <c r="A53">
        <v>52</v>
      </c>
      <c r="B53" t="s">
        <v>162</v>
      </c>
      <c r="C53">
        <f t="shared" si="10"/>
        <v>2006</v>
      </c>
      <c r="D53" t="s">
        <v>242</v>
      </c>
      <c r="E53" t="s">
        <v>1616</v>
      </c>
      <c r="F53">
        <v>10</v>
      </c>
      <c r="G53" t="s">
        <v>102</v>
      </c>
      <c r="H53" t="s">
        <v>412</v>
      </c>
      <c r="I53" s="4" t="s">
        <v>411</v>
      </c>
      <c r="J53" s="4"/>
      <c r="K53" s="4" t="s">
        <v>1254</v>
      </c>
      <c r="L53" s="4" t="s">
        <v>1254</v>
      </c>
      <c r="M53" s="4" t="s">
        <v>1254</v>
      </c>
      <c r="N53" s="4"/>
      <c r="O53" s="4"/>
      <c r="P53" s="4"/>
      <c r="T53" s="4">
        <f t="shared" si="11"/>
        <v>2</v>
      </c>
      <c r="U53">
        <f t="shared" si="0"/>
        <v>9</v>
      </c>
      <c r="V53">
        <f t="shared" si="1"/>
        <v>15</v>
      </c>
      <c r="W53">
        <f t="shared" si="2"/>
        <v>0</v>
      </c>
      <c r="X53">
        <f t="shared" si="3"/>
        <v>0</v>
      </c>
      <c r="Y53">
        <f t="shared" si="4"/>
        <v>0</v>
      </c>
      <c r="Z53">
        <f t="shared" si="5"/>
        <v>0</v>
      </c>
      <c r="AA53">
        <f t="shared" si="6"/>
        <v>0</v>
      </c>
      <c r="AB53">
        <f t="shared" si="7"/>
        <v>0</v>
      </c>
      <c r="AC53">
        <f t="shared" si="8"/>
        <v>0</v>
      </c>
      <c r="AD53">
        <f t="shared" si="9"/>
        <v>0</v>
      </c>
      <c r="AE53">
        <v>2006</v>
      </c>
      <c r="AF53" t="s">
        <v>1</v>
      </c>
      <c r="AG53" t="s">
        <v>361</v>
      </c>
      <c r="AH53" t="s">
        <v>365</v>
      </c>
    </row>
    <row r="54" spans="1:34">
      <c r="A54">
        <v>53</v>
      </c>
      <c r="B54" t="s">
        <v>161</v>
      </c>
      <c r="C54">
        <f t="shared" si="10"/>
        <v>2006</v>
      </c>
      <c r="D54" t="s">
        <v>242</v>
      </c>
      <c r="E54" t="s">
        <v>1615</v>
      </c>
      <c r="F54">
        <v>10</v>
      </c>
      <c r="G54" t="s">
        <v>103</v>
      </c>
      <c r="H54" t="s">
        <v>414</v>
      </c>
      <c r="I54" s="4"/>
      <c r="J54" s="4"/>
      <c r="K54" s="4" t="s">
        <v>1254</v>
      </c>
      <c r="L54" s="4" t="s">
        <v>1254</v>
      </c>
      <c r="M54" s="4" t="s">
        <v>1254</v>
      </c>
      <c r="N54" s="4"/>
      <c r="O54" s="4"/>
      <c r="P54" s="4"/>
      <c r="T54" s="4">
        <f t="shared" si="11"/>
        <v>1</v>
      </c>
      <c r="U54">
        <f t="shared" si="0"/>
        <v>8</v>
      </c>
      <c r="V54">
        <f t="shared" si="1"/>
        <v>0</v>
      </c>
      <c r="W54">
        <f t="shared" si="2"/>
        <v>0</v>
      </c>
      <c r="X54">
        <f t="shared" si="3"/>
        <v>0</v>
      </c>
      <c r="Y54">
        <f t="shared" si="4"/>
        <v>0</v>
      </c>
      <c r="Z54">
        <f t="shared" si="5"/>
        <v>0</v>
      </c>
      <c r="AA54">
        <f t="shared" si="6"/>
        <v>0</v>
      </c>
      <c r="AB54">
        <f t="shared" si="7"/>
        <v>0</v>
      </c>
      <c r="AC54">
        <f t="shared" si="8"/>
        <v>0</v>
      </c>
      <c r="AD54">
        <f t="shared" si="9"/>
        <v>0</v>
      </c>
      <c r="AE54">
        <v>2006</v>
      </c>
      <c r="AF54" t="s">
        <v>1</v>
      </c>
      <c r="AG54" t="s">
        <v>361</v>
      </c>
      <c r="AH54" t="s">
        <v>365</v>
      </c>
    </row>
    <row r="55" spans="1:34" ht="14" customHeight="1">
      <c r="A55">
        <v>54</v>
      </c>
      <c r="B55" t="s">
        <v>160</v>
      </c>
      <c r="C55">
        <f t="shared" si="10"/>
        <v>2006</v>
      </c>
      <c r="D55" t="s">
        <v>242</v>
      </c>
      <c r="E55" t="s">
        <v>1326</v>
      </c>
      <c r="F55">
        <v>10</v>
      </c>
      <c r="G55" t="s">
        <v>104</v>
      </c>
      <c r="H55" t="s">
        <v>1030</v>
      </c>
      <c r="I55" s="4" t="s">
        <v>1134</v>
      </c>
      <c r="J55" s="4" t="s">
        <v>434</v>
      </c>
      <c r="K55" s="4" t="s">
        <v>1254</v>
      </c>
      <c r="L55" s="4" t="s">
        <v>1254</v>
      </c>
      <c r="M55" s="4" t="s">
        <v>1254</v>
      </c>
      <c r="N55" s="4"/>
      <c r="O55" s="4"/>
      <c r="P55" s="4"/>
      <c r="T55" s="4">
        <f t="shared" si="11"/>
        <v>3</v>
      </c>
      <c r="U55">
        <f t="shared" si="0"/>
        <v>1</v>
      </c>
      <c r="V55">
        <f t="shared" si="1"/>
        <v>5</v>
      </c>
      <c r="W55">
        <f t="shared" si="2"/>
        <v>4</v>
      </c>
      <c r="X55">
        <f t="shared" si="3"/>
        <v>0</v>
      </c>
      <c r="Y55">
        <f t="shared" si="4"/>
        <v>0</v>
      </c>
      <c r="Z55">
        <f t="shared" si="5"/>
        <v>0</v>
      </c>
      <c r="AA55">
        <f t="shared" si="6"/>
        <v>0</v>
      </c>
      <c r="AB55">
        <f t="shared" si="7"/>
        <v>0</v>
      </c>
      <c r="AC55">
        <f t="shared" si="8"/>
        <v>0</v>
      </c>
      <c r="AD55">
        <f t="shared" si="9"/>
        <v>0</v>
      </c>
      <c r="AE55">
        <v>2006</v>
      </c>
      <c r="AF55" t="s">
        <v>1</v>
      </c>
      <c r="AG55" t="s">
        <v>361</v>
      </c>
      <c r="AH55" t="s">
        <v>365</v>
      </c>
    </row>
    <row r="56" spans="1:34">
      <c r="A56">
        <v>55</v>
      </c>
      <c r="B56" t="s">
        <v>159</v>
      </c>
      <c r="C56">
        <f t="shared" si="10"/>
        <v>2006</v>
      </c>
      <c r="D56" t="s">
        <v>312</v>
      </c>
      <c r="E56" t="s">
        <v>1572</v>
      </c>
      <c r="F56">
        <v>2</v>
      </c>
      <c r="G56" t="s">
        <v>105</v>
      </c>
      <c r="H56" t="s">
        <v>1031</v>
      </c>
      <c r="I56" s="4" t="s">
        <v>1135</v>
      </c>
      <c r="J56" s="4" t="s">
        <v>1216</v>
      </c>
      <c r="K56" s="4" t="s">
        <v>1254</v>
      </c>
      <c r="L56" s="4" t="s">
        <v>1254</v>
      </c>
      <c r="M56" s="4" t="s">
        <v>1254</v>
      </c>
      <c r="N56" s="4"/>
      <c r="O56" s="4"/>
      <c r="P56" s="4"/>
      <c r="T56" s="4">
        <f t="shared" si="11"/>
        <v>3</v>
      </c>
      <c r="U56">
        <f t="shared" si="0"/>
        <v>1</v>
      </c>
      <c r="V56">
        <f t="shared" si="1"/>
        <v>1</v>
      </c>
      <c r="W56">
        <f t="shared" si="2"/>
        <v>1</v>
      </c>
      <c r="X56">
        <f t="shared" si="3"/>
        <v>0</v>
      </c>
      <c r="Y56">
        <f t="shared" si="4"/>
        <v>0</v>
      </c>
      <c r="Z56">
        <f t="shared" si="5"/>
        <v>0</v>
      </c>
      <c r="AA56">
        <f t="shared" si="6"/>
        <v>0</v>
      </c>
      <c r="AB56">
        <f t="shared" si="7"/>
        <v>0</v>
      </c>
      <c r="AC56">
        <f t="shared" si="8"/>
        <v>0</v>
      </c>
      <c r="AD56">
        <f t="shared" si="9"/>
        <v>0</v>
      </c>
      <c r="AE56">
        <v>2006</v>
      </c>
      <c r="AF56" t="s">
        <v>1</v>
      </c>
      <c r="AG56" t="s">
        <v>361</v>
      </c>
      <c r="AH56" t="s">
        <v>365</v>
      </c>
    </row>
    <row r="57" spans="1:34">
      <c r="A57">
        <v>56</v>
      </c>
      <c r="B57" t="s">
        <v>158</v>
      </c>
      <c r="C57">
        <f t="shared" si="10"/>
        <v>2006</v>
      </c>
      <c r="D57" t="s">
        <v>312</v>
      </c>
      <c r="E57" t="s">
        <v>1572</v>
      </c>
      <c r="F57">
        <v>2</v>
      </c>
      <c r="G57" t="s">
        <v>106</v>
      </c>
      <c r="H57" t="s">
        <v>412</v>
      </c>
      <c r="I57" s="4" t="s">
        <v>411</v>
      </c>
      <c r="J57" s="4"/>
      <c r="K57" s="4" t="s">
        <v>1254</v>
      </c>
      <c r="L57" s="4" t="s">
        <v>1254</v>
      </c>
      <c r="M57" s="4" t="s">
        <v>1254</v>
      </c>
      <c r="N57" s="4"/>
      <c r="O57" s="4"/>
      <c r="P57" s="4"/>
      <c r="T57" s="4">
        <f t="shared" si="11"/>
        <v>2</v>
      </c>
      <c r="U57">
        <f t="shared" si="0"/>
        <v>9</v>
      </c>
      <c r="V57">
        <f t="shared" si="1"/>
        <v>15</v>
      </c>
      <c r="W57">
        <f t="shared" si="2"/>
        <v>0</v>
      </c>
      <c r="X57">
        <f t="shared" si="3"/>
        <v>0</v>
      </c>
      <c r="Y57">
        <f t="shared" si="4"/>
        <v>0</v>
      </c>
      <c r="Z57">
        <f t="shared" si="5"/>
        <v>0</v>
      </c>
      <c r="AA57">
        <f t="shared" si="6"/>
        <v>0</v>
      </c>
      <c r="AB57">
        <f t="shared" si="7"/>
        <v>0</v>
      </c>
      <c r="AC57">
        <f t="shared" si="8"/>
        <v>0</v>
      </c>
      <c r="AD57">
        <f t="shared" si="9"/>
        <v>0</v>
      </c>
      <c r="AE57">
        <v>2006</v>
      </c>
      <c r="AF57" t="s">
        <v>1</v>
      </c>
      <c r="AG57" t="s">
        <v>361</v>
      </c>
      <c r="AH57" t="s">
        <v>365</v>
      </c>
    </row>
    <row r="58" spans="1:34">
      <c r="A58">
        <v>57</v>
      </c>
      <c r="B58" t="s">
        <v>157</v>
      </c>
      <c r="C58">
        <f t="shared" si="10"/>
        <v>2006</v>
      </c>
      <c r="D58" t="s">
        <v>216</v>
      </c>
      <c r="E58" t="s">
        <v>1572</v>
      </c>
      <c r="F58">
        <v>2</v>
      </c>
      <c r="G58" t="s">
        <v>107</v>
      </c>
      <c r="H58" t="s">
        <v>1032</v>
      </c>
      <c r="I58" s="4" t="s">
        <v>1136</v>
      </c>
      <c r="J58" s="4" t="s">
        <v>1217</v>
      </c>
      <c r="K58" s="4" t="s">
        <v>1254</v>
      </c>
      <c r="L58" s="4" t="s">
        <v>1254</v>
      </c>
      <c r="M58" s="4" t="s">
        <v>1254</v>
      </c>
      <c r="N58" s="4"/>
      <c r="O58" s="4"/>
      <c r="P58" s="4"/>
      <c r="T58" s="4">
        <f t="shared" si="11"/>
        <v>3</v>
      </c>
      <c r="U58">
        <f t="shared" si="0"/>
        <v>1</v>
      </c>
      <c r="V58">
        <f t="shared" si="1"/>
        <v>1</v>
      </c>
      <c r="W58">
        <f t="shared" si="2"/>
        <v>1</v>
      </c>
      <c r="X58">
        <f t="shared" si="3"/>
        <v>0</v>
      </c>
      <c r="Y58">
        <f t="shared" si="4"/>
        <v>0</v>
      </c>
      <c r="Z58">
        <f t="shared" si="5"/>
        <v>0</v>
      </c>
      <c r="AA58">
        <f t="shared" si="6"/>
        <v>0</v>
      </c>
      <c r="AB58">
        <f t="shared" si="7"/>
        <v>0</v>
      </c>
      <c r="AC58">
        <f t="shared" si="8"/>
        <v>0</v>
      </c>
      <c r="AD58">
        <f t="shared" si="9"/>
        <v>0</v>
      </c>
      <c r="AE58">
        <v>2006</v>
      </c>
      <c r="AF58" t="s">
        <v>1</v>
      </c>
      <c r="AG58" t="s">
        <v>361</v>
      </c>
      <c r="AH58" t="s">
        <v>365</v>
      </c>
    </row>
    <row r="59" spans="1:34">
      <c r="A59">
        <v>58</v>
      </c>
      <c r="B59" t="s">
        <v>156</v>
      </c>
      <c r="C59">
        <f t="shared" si="10"/>
        <v>2006</v>
      </c>
      <c r="D59" t="s">
        <v>216</v>
      </c>
      <c r="E59" t="s">
        <v>1572</v>
      </c>
      <c r="F59">
        <v>2</v>
      </c>
      <c r="G59" t="s">
        <v>108</v>
      </c>
      <c r="H59" t="s">
        <v>1033</v>
      </c>
      <c r="I59" s="4" t="s">
        <v>1137</v>
      </c>
      <c r="J59" s="4"/>
      <c r="K59" s="4" t="s">
        <v>1254</v>
      </c>
      <c r="L59" s="4" t="s">
        <v>1254</v>
      </c>
      <c r="M59" s="4" t="s">
        <v>1254</v>
      </c>
      <c r="N59" s="4"/>
      <c r="O59" s="4"/>
      <c r="P59" s="4"/>
      <c r="T59" s="4">
        <f t="shared" si="11"/>
        <v>2</v>
      </c>
      <c r="U59">
        <f t="shared" si="0"/>
        <v>1</v>
      </c>
      <c r="V59">
        <f t="shared" si="1"/>
        <v>1</v>
      </c>
      <c r="W59">
        <f t="shared" si="2"/>
        <v>0</v>
      </c>
      <c r="X59">
        <f t="shared" si="3"/>
        <v>0</v>
      </c>
      <c r="Y59">
        <f t="shared" si="4"/>
        <v>0</v>
      </c>
      <c r="Z59">
        <f t="shared" si="5"/>
        <v>0</v>
      </c>
      <c r="AA59">
        <f t="shared" si="6"/>
        <v>0</v>
      </c>
      <c r="AB59">
        <f t="shared" si="7"/>
        <v>0</v>
      </c>
      <c r="AC59">
        <f t="shared" si="8"/>
        <v>0</v>
      </c>
      <c r="AD59">
        <f t="shared" si="9"/>
        <v>0</v>
      </c>
      <c r="AE59">
        <v>2006</v>
      </c>
      <c r="AF59" t="s">
        <v>1</v>
      </c>
      <c r="AG59" t="s">
        <v>361</v>
      </c>
      <c r="AH59" t="s">
        <v>365</v>
      </c>
    </row>
    <row r="60" spans="1:34">
      <c r="A60">
        <v>59</v>
      </c>
      <c r="B60" t="s">
        <v>155</v>
      </c>
      <c r="C60">
        <f t="shared" si="10"/>
        <v>2006</v>
      </c>
      <c r="D60" t="s">
        <v>216</v>
      </c>
      <c r="E60" t="s">
        <v>1572</v>
      </c>
      <c r="F60">
        <v>2</v>
      </c>
      <c r="G60" t="s">
        <v>109</v>
      </c>
      <c r="H60" t="s">
        <v>1034</v>
      </c>
      <c r="I60" s="4" t="s">
        <v>1138</v>
      </c>
      <c r="J60" s="4"/>
      <c r="K60" s="4" t="s">
        <v>1254</v>
      </c>
      <c r="L60" s="4" t="s">
        <v>1254</v>
      </c>
      <c r="M60" s="4" t="s">
        <v>1254</v>
      </c>
      <c r="N60" s="4"/>
      <c r="O60" s="4"/>
      <c r="P60" s="4"/>
      <c r="T60" s="4">
        <f t="shared" si="11"/>
        <v>2</v>
      </c>
      <c r="U60">
        <f t="shared" si="0"/>
        <v>1</v>
      </c>
      <c r="V60">
        <f t="shared" si="1"/>
        <v>1</v>
      </c>
      <c r="W60">
        <f t="shared" si="2"/>
        <v>0</v>
      </c>
      <c r="X60">
        <f t="shared" si="3"/>
        <v>0</v>
      </c>
      <c r="Y60">
        <f t="shared" si="4"/>
        <v>0</v>
      </c>
      <c r="Z60">
        <f t="shared" si="5"/>
        <v>0</v>
      </c>
      <c r="AA60">
        <f t="shared" si="6"/>
        <v>0</v>
      </c>
      <c r="AB60">
        <f t="shared" si="7"/>
        <v>0</v>
      </c>
      <c r="AC60">
        <f t="shared" si="8"/>
        <v>0</v>
      </c>
      <c r="AD60">
        <f t="shared" si="9"/>
        <v>0</v>
      </c>
      <c r="AE60">
        <v>2006</v>
      </c>
      <c r="AF60" t="s">
        <v>1</v>
      </c>
      <c r="AG60" t="s">
        <v>361</v>
      </c>
      <c r="AH60" t="s">
        <v>365</v>
      </c>
    </row>
    <row r="61" spans="1:34">
      <c r="A61">
        <v>60</v>
      </c>
      <c r="B61" t="s">
        <v>154</v>
      </c>
      <c r="C61">
        <f t="shared" si="10"/>
        <v>2006</v>
      </c>
      <c r="D61" t="s">
        <v>216</v>
      </c>
      <c r="E61" t="s">
        <v>1572</v>
      </c>
      <c r="F61">
        <v>2</v>
      </c>
      <c r="G61" t="s">
        <v>110</v>
      </c>
      <c r="H61" t="s">
        <v>1035</v>
      </c>
      <c r="I61" s="4" t="s">
        <v>1139</v>
      </c>
      <c r="J61" s="4" t="s">
        <v>1218</v>
      </c>
      <c r="K61" s="4" t="s">
        <v>1254</v>
      </c>
      <c r="L61" s="4" t="s">
        <v>1254</v>
      </c>
      <c r="M61" s="4" t="s">
        <v>1254</v>
      </c>
      <c r="N61" s="4"/>
      <c r="O61" s="4"/>
      <c r="P61" s="4"/>
      <c r="T61" s="4">
        <f t="shared" si="11"/>
        <v>3</v>
      </c>
      <c r="U61">
        <f t="shared" si="0"/>
        <v>1</v>
      </c>
      <c r="V61">
        <f t="shared" si="1"/>
        <v>1</v>
      </c>
      <c r="W61">
        <f t="shared" si="2"/>
        <v>1</v>
      </c>
      <c r="X61">
        <f t="shared" si="3"/>
        <v>0</v>
      </c>
      <c r="Y61">
        <f t="shared" si="4"/>
        <v>0</v>
      </c>
      <c r="Z61">
        <f t="shared" si="5"/>
        <v>0</v>
      </c>
      <c r="AA61">
        <f t="shared" si="6"/>
        <v>0</v>
      </c>
      <c r="AB61">
        <f t="shared" si="7"/>
        <v>0</v>
      </c>
      <c r="AC61">
        <f t="shared" si="8"/>
        <v>0</v>
      </c>
      <c r="AD61">
        <f t="shared" si="9"/>
        <v>0</v>
      </c>
      <c r="AE61">
        <v>2006</v>
      </c>
      <c r="AF61" t="s">
        <v>1</v>
      </c>
      <c r="AG61" t="s">
        <v>361</v>
      </c>
      <c r="AH61" t="s">
        <v>365</v>
      </c>
    </row>
    <row r="62" spans="1:34">
      <c r="A62">
        <v>61</v>
      </c>
      <c r="B62" t="s">
        <v>153</v>
      </c>
      <c r="C62">
        <f t="shared" si="10"/>
        <v>2006</v>
      </c>
      <c r="D62" t="s">
        <v>216</v>
      </c>
      <c r="E62" t="s">
        <v>1572</v>
      </c>
      <c r="F62">
        <v>2</v>
      </c>
      <c r="G62" t="s">
        <v>111</v>
      </c>
      <c r="H62" t="s">
        <v>1036</v>
      </c>
      <c r="I62" s="4" t="s">
        <v>1140</v>
      </c>
      <c r="J62" s="4"/>
      <c r="K62" s="4" t="s">
        <v>1254</v>
      </c>
      <c r="L62" s="4" t="s">
        <v>1254</v>
      </c>
      <c r="M62" s="4" t="s">
        <v>1254</v>
      </c>
      <c r="N62" s="4"/>
      <c r="O62" s="4"/>
      <c r="P62" s="4"/>
      <c r="T62" s="4">
        <f t="shared" si="11"/>
        <v>2</v>
      </c>
      <c r="U62">
        <f t="shared" si="0"/>
        <v>1</v>
      </c>
      <c r="V62">
        <f t="shared" si="1"/>
        <v>1</v>
      </c>
      <c r="W62">
        <f t="shared" si="2"/>
        <v>0</v>
      </c>
      <c r="X62">
        <f t="shared" si="3"/>
        <v>0</v>
      </c>
      <c r="Y62">
        <f t="shared" si="4"/>
        <v>0</v>
      </c>
      <c r="Z62">
        <f t="shared" si="5"/>
        <v>0</v>
      </c>
      <c r="AA62">
        <f t="shared" si="6"/>
        <v>0</v>
      </c>
      <c r="AB62">
        <f t="shared" si="7"/>
        <v>0</v>
      </c>
      <c r="AC62">
        <f t="shared" si="8"/>
        <v>0</v>
      </c>
      <c r="AD62">
        <f t="shared" si="9"/>
        <v>0</v>
      </c>
      <c r="AE62">
        <v>2006</v>
      </c>
      <c r="AF62" t="s">
        <v>1</v>
      </c>
      <c r="AG62" t="s">
        <v>361</v>
      </c>
      <c r="AH62" t="s">
        <v>365</v>
      </c>
    </row>
    <row r="63" spans="1:34">
      <c r="A63">
        <v>62</v>
      </c>
      <c r="B63" t="s">
        <v>152</v>
      </c>
      <c r="C63">
        <f t="shared" si="10"/>
        <v>2006</v>
      </c>
      <c r="D63" t="s">
        <v>216</v>
      </c>
      <c r="E63" t="s">
        <v>1572</v>
      </c>
      <c r="F63">
        <v>2</v>
      </c>
      <c r="G63" t="s">
        <v>112</v>
      </c>
      <c r="H63" t="s">
        <v>1037</v>
      </c>
      <c r="I63" s="4" t="s">
        <v>1112</v>
      </c>
      <c r="J63" s="4"/>
      <c r="K63" s="4" t="s">
        <v>1254</v>
      </c>
      <c r="L63" s="4" t="s">
        <v>1254</v>
      </c>
      <c r="M63" s="4" t="s">
        <v>1254</v>
      </c>
      <c r="N63" s="4"/>
      <c r="O63" s="4"/>
      <c r="P63" s="4"/>
      <c r="T63" s="4">
        <f t="shared" si="11"/>
        <v>2</v>
      </c>
      <c r="U63">
        <f t="shared" si="0"/>
        <v>3</v>
      </c>
      <c r="V63">
        <f t="shared" si="1"/>
        <v>4</v>
      </c>
      <c r="W63">
        <f t="shared" si="2"/>
        <v>0</v>
      </c>
      <c r="X63">
        <f t="shared" si="3"/>
        <v>0</v>
      </c>
      <c r="Y63">
        <f t="shared" si="4"/>
        <v>0</v>
      </c>
      <c r="Z63">
        <f t="shared" si="5"/>
        <v>0</v>
      </c>
      <c r="AA63">
        <f t="shared" si="6"/>
        <v>0</v>
      </c>
      <c r="AB63">
        <f t="shared" si="7"/>
        <v>0</v>
      </c>
      <c r="AC63">
        <f t="shared" si="8"/>
        <v>0</v>
      </c>
      <c r="AD63">
        <f t="shared" si="9"/>
        <v>0</v>
      </c>
      <c r="AE63">
        <v>2006</v>
      </c>
      <c r="AF63" t="s">
        <v>1</v>
      </c>
      <c r="AG63" t="s">
        <v>361</v>
      </c>
      <c r="AH63" t="s">
        <v>365</v>
      </c>
    </row>
    <row r="64" spans="1:34">
      <c r="A64">
        <v>63</v>
      </c>
      <c r="B64" t="s">
        <v>151</v>
      </c>
      <c r="C64">
        <f t="shared" si="10"/>
        <v>2006</v>
      </c>
      <c r="D64" t="s">
        <v>216</v>
      </c>
      <c r="E64" t="s">
        <v>1572</v>
      </c>
      <c r="F64">
        <v>2</v>
      </c>
      <c r="G64" t="s">
        <v>113</v>
      </c>
      <c r="H64" t="s">
        <v>738</v>
      </c>
      <c r="I64" s="4" t="s">
        <v>739</v>
      </c>
      <c r="J64" s="4" t="s">
        <v>740</v>
      </c>
      <c r="K64" s="4" t="s">
        <v>741</v>
      </c>
      <c r="L64" s="4" t="s">
        <v>1254</v>
      </c>
      <c r="M64" s="4" t="s">
        <v>1254</v>
      </c>
      <c r="N64" s="4"/>
      <c r="O64" s="4"/>
      <c r="P64" s="4"/>
      <c r="T64" s="4">
        <f t="shared" si="11"/>
        <v>4</v>
      </c>
      <c r="U64">
        <f t="shared" si="0"/>
        <v>8</v>
      </c>
      <c r="V64">
        <f t="shared" si="1"/>
        <v>6</v>
      </c>
      <c r="W64">
        <f t="shared" si="2"/>
        <v>8</v>
      </c>
      <c r="X64">
        <f t="shared" si="3"/>
        <v>4</v>
      </c>
      <c r="Y64">
        <f t="shared" si="4"/>
        <v>0</v>
      </c>
      <c r="Z64">
        <f t="shared" si="5"/>
        <v>0</v>
      </c>
      <c r="AA64">
        <f t="shared" si="6"/>
        <v>0</v>
      </c>
      <c r="AB64">
        <f t="shared" si="7"/>
        <v>0</v>
      </c>
      <c r="AC64">
        <f t="shared" si="8"/>
        <v>0</v>
      </c>
      <c r="AD64">
        <f t="shared" si="9"/>
        <v>0</v>
      </c>
      <c r="AE64">
        <v>2006</v>
      </c>
      <c r="AF64" t="s">
        <v>1</v>
      </c>
      <c r="AG64" t="s">
        <v>361</v>
      </c>
      <c r="AH64" t="s">
        <v>365</v>
      </c>
    </row>
    <row r="65" spans="1:34">
      <c r="A65">
        <v>64</v>
      </c>
      <c r="B65" t="s">
        <v>150</v>
      </c>
      <c r="C65">
        <f t="shared" si="10"/>
        <v>2006</v>
      </c>
      <c r="D65" t="s">
        <v>216</v>
      </c>
      <c r="E65" t="s">
        <v>1572</v>
      </c>
      <c r="F65">
        <v>2</v>
      </c>
      <c r="G65" t="s">
        <v>114</v>
      </c>
      <c r="H65" t="s">
        <v>1038</v>
      </c>
      <c r="I65" s="4" t="s">
        <v>1141</v>
      </c>
      <c r="J65" s="4" t="s">
        <v>1219</v>
      </c>
      <c r="K65" s="4" t="s">
        <v>346</v>
      </c>
      <c r="L65" s="4" t="s">
        <v>1254</v>
      </c>
      <c r="M65" s="4" t="s">
        <v>1254</v>
      </c>
      <c r="N65" s="4"/>
      <c r="O65" s="4"/>
      <c r="P65" s="4"/>
      <c r="T65" s="4">
        <f>10-COUNTBLANK(H65:P65)</f>
        <v>5</v>
      </c>
      <c r="U65">
        <f t="shared" si="0"/>
        <v>3</v>
      </c>
      <c r="V65">
        <f t="shared" si="1"/>
        <v>1</v>
      </c>
      <c r="W65">
        <f t="shared" si="2"/>
        <v>1</v>
      </c>
      <c r="X65">
        <f t="shared" si="3"/>
        <v>6</v>
      </c>
      <c r="Y65">
        <f t="shared" si="4"/>
        <v>0</v>
      </c>
      <c r="Z65">
        <f t="shared" si="5"/>
        <v>0</v>
      </c>
      <c r="AA65">
        <f t="shared" si="6"/>
        <v>0</v>
      </c>
      <c r="AB65">
        <f t="shared" si="7"/>
        <v>0</v>
      </c>
      <c r="AC65">
        <f t="shared" si="8"/>
        <v>0</v>
      </c>
      <c r="AD65">
        <f t="shared" si="9"/>
        <v>0</v>
      </c>
      <c r="AE65">
        <v>2006</v>
      </c>
      <c r="AF65" t="s">
        <v>1</v>
      </c>
      <c r="AG65" t="s">
        <v>361</v>
      </c>
      <c r="AH65" t="s">
        <v>365</v>
      </c>
    </row>
    <row r="66" spans="1:34" ht="18" customHeight="1">
      <c r="A66">
        <v>65</v>
      </c>
      <c r="B66" t="s">
        <v>149</v>
      </c>
      <c r="C66">
        <f t="shared" si="10"/>
        <v>2006</v>
      </c>
      <c r="D66" t="s">
        <v>216</v>
      </c>
      <c r="E66" t="s">
        <v>1572</v>
      </c>
      <c r="F66">
        <v>2</v>
      </c>
      <c r="G66" t="s">
        <v>115</v>
      </c>
      <c r="H66" t="s">
        <v>1039</v>
      </c>
      <c r="I66" s="4" t="s">
        <v>1142</v>
      </c>
      <c r="J66" s="4" t="s">
        <v>1220</v>
      </c>
      <c r="K66" s="4" t="s">
        <v>1254</v>
      </c>
      <c r="L66" s="4" t="s">
        <v>1254</v>
      </c>
      <c r="M66" s="4" t="s">
        <v>1254</v>
      </c>
      <c r="N66" s="4"/>
      <c r="O66" s="4"/>
      <c r="P66" s="4"/>
      <c r="T66" s="4">
        <f t="shared" si="11"/>
        <v>3</v>
      </c>
      <c r="U66">
        <f t="shared" ref="U66:U129" si="12">IF(H66="",0,COUNTIF(authors,H66))</f>
        <v>2</v>
      </c>
      <c r="V66">
        <f t="shared" ref="V66:V129" si="13">IF(I66="",0,COUNTIF(authors,I66))</f>
        <v>2</v>
      </c>
      <c r="W66">
        <f t="shared" ref="W66:W129" si="14">IF(J66="",0,COUNTIF(authors,J66))</f>
        <v>1</v>
      </c>
      <c r="X66">
        <f t="shared" ref="X66:X129" si="15">IF(K66="",0,COUNTIF(authors,K66))</f>
        <v>0</v>
      </c>
      <c r="Y66">
        <f t="shared" ref="Y66:Y129" si="16">IF(L66="",0,COUNTIF(authors,L66))</f>
        <v>0</v>
      </c>
      <c r="Z66">
        <f t="shared" ref="Z66:Z129" si="17">IF(M66="",0,COUNTIF(authors,M66))</f>
        <v>0</v>
      </c>
      <c r="AA66">
        <f t="shared" ref="AA66:AA129" si="18">IF(N66="",0,COUNTIF(authors,N66))</f>
        <v>0</v>
      </c>
      <c r="AB66">
        <f t="shared" ref="AB66:AB129" si="19">IF(O66="",0,COUNTIF(authors,O66))</f>
        <v>0</v>
      </c>
      <c r="AC66">
        <f t="shared" ref="AC66:AC129" si="20">IF(P66="",0,COUNTIF(authors,P66))</f>
        <v>0</v>
      </c>
      <c r="AD66">
        <f t="shared" ref="AD66:AD129" si="21">IF(Q66="",0,COUNTIF(authors,Q66))</f>
        <v>0</v>
      </c>
      <c r="AE66">
        <v>2006</v>
      </c>
      <c r="AF66" t="s">
        <v>1</v>
      </c>
      <c r="AG66" t="s">
        <v>361</v>
      </c>
      <c r="AH66" t="s">
        <v>365</v>
      </c>
    </row>
    <row r="67" spans="1:34">
      <c r="A67">
        <v>66</v>
      </c>
      <c r="B67" t="s">
        <v>148</v>
      </c>
      <c r="C67">
        <f t="shared" ref="C67:C130" si="22">VALUE(CONCATENATE(20,(LEFT(RIGHT(B67,3),2))))</f>
        <v>2006</v>
      </c>
      <c r="D67" t="s">
        <v>216</v>
      </c>
      <c r="E67" t="s">
        <v>1572</v>
      </c>
      <c r="F67">
        <v>2</v>
      </c>
      <c r="G67" t="s">
        <v>116</v>
      </c>
      <c r="H67" t="s">
        <v>1039</v>
      </c>
      <c r="I67" s="4" t="s">
        <v>1142</v>
      </c>
      <c r="J67" s="4"/>
      <c r="K67" s="4" t="s">
        <v>1254</v>
      </c>
      <c r="L67" s="4" t="s">
        <v>1254</v>
      </c>
      <c r="M67" s="4" t="s">
        <v>1254</v>
      </c>
      <c r="N67" s="4"/>
      <c r="O67" s="4"/>
      <c r="P67" s="4"/>
      <c r="T67" s="4">
        <f t="shared" ref="T67:T130" si="23">10-COUNTBLANK(H67:Q67)</f>
        <v>2</v>
      </c>
      <c r="U67">
        <f t="shared" si="12"/>
        <v>2</v>
      </c>
      <c r="V67">
        <f t="shared" si="13"/>
        <v>2</v>
      </c>
      <c r="W67">
        <f t="shared" si="14"/>
        <v>0</v>
      </c>
      <c r="X67">
        <f t="shared" si="15"/>
        <v>0</v>
      </c>
      <c r="Y67">
        <f t="shared" si="16"/>
        <v>0</v>
      </c>
      <c r="Z67">
        <f t="shared" si="17"/>
        <v>0</v>
      </c>
      <c r="AA67">
        <f t="shared" si="18"/>
        <v>0</v>
      </c>
      <c r="AB67">
        <f t="shared" si="19"/>
        <v>0</v>
      </c>
      <c r="AC67">
        <f t="shared" si="20"/>
        <v>0</v>
      </c>
      <c r="AD67">
        <f t="shared" si="21"/>
        <v>0</v>
      </c>
      <c r="AE67">
        <v>2006</v>
      </c>
      <c r="AF67" t="s">
        <v>1</v>
      </c>
      <c r="AG67" t="s">
        <v>361</v>
      </c>
      <c r="AH67" t="s">
        <v>365</v>
      </c>
    </row>
    <row r="68" spans="1:34" ht="17" customHeight="1">
      <c r="A68">
        <v>67</v>
      </c>
      <c r="B68" t="s">
        <v>147</v>
      </c>
      <c r="C68">
        <f t="shared" si="22"/>
        <v>2006</v>
      </c>
      <c r="D68" t="s">
        <v>216</v>
      </c>
      <c r="E68" t="s">
        <v>1572</v>
      </c>
      <c r="F68">
        <v>2</v>
      </c>
      <c r="G68" t="s">
        <v>117</v>
      </c>
      <c r="H68" t="s">
        <v>1040</v>
      </c>
      <c r="I68" s="4" t="s">
        <v>1143</v>
      </c>
      <c r="J68" s="4"/>
      <c r="K68" s="4" t="s">
        <v>1254</v>
      </c>
      <c r="L68" s="4" t="s">
        <v>1254</v>
      </c>
      <c r="M68" s="4" t="s">
        <v>1254</v>
      </c>
      <c r="N68" s="4"/>
      <c r="O68" s="4"/>
      <c r="P68" s="4"/>
      <c r="T68" s="4">
        <f t="shared" si="23"/>
        <v>2</v>
      </c>
      <c r="U68">
        <f t="shared" si="12"/>
        <v>1</v>
      </c>
      <c r="V68">
        <f t="shared" si="13"/>
        <v>1</v>
      </c>
      <c r="W68">
        <f t="shared" si="14"/>
        <v>0</v>
      </c>
      <c r="X68">
        <f t="shared" si="15"/>
        <v>0</v>
      </c>
      <c r="Y68">
        <f t="shared" si="16"/>
        <v>0</v>
      </c>
      <c r="Z68">
        <f t="shared" si="17"/>
        <v>0</v>
      </c>
      <c r="AA68">
        <f t="shared" si="18"/>
        <v>0</v>
      </c>
      <c r="AB68">
        <f t="shared" si="19"/>
        <v>0</v>
      </c>
      <c r="AC68">
        <f t="shared" si="20"/>
        <v>0</v>
      </c>
      <c r="AD68">
        <f t="shared" si="21"/>
        <v>0</v>
      </c>
      <c r="AE68">
        <v>2006</v>
      </c>
      <c r="AF68" t="s">
        <v>1</v>
      </c>
      <c r="AG68" t="s">
        <v>361</v>
      </c>
      <c r="AH68" t="s">
        <v>365</v>
      </c>
    </row>
    <row r="69" spans="1:34">
      <c r="A69">
        <v>68</v>
      </c>
      <c r="B69" t="s">
        <v>146</v>
      </c>
      <c r="C69">
        <f t="shared" si="22"/>
        <v>2006</v>
      </c>
      <c r="D69" t="s">
        <v>216</v>
      </c>
      <c r="E69" t="s">
        <v>1572</v>
      </c>
      <c r="F69">
        <v>2</v>
      </c>
      <c r="G69" t="s">
        <v>118</v>
      </c>
      <c r="H69" t="s">
        <v>489</v>
      </c>
      <c r="I69" s="4" t="s">
        <v>1144</v>
      </c>
      <c r="J69" s="4"/>
      <c r="K69" s="4" t="s">
        <v>1254</v>
      </c>
      <c r="L69" s="4" t="s">
        <v>1254</v>
      </c>
      <c r="M69" s="4" t="s">
        <v>1254</v>
      </c>
      <c r="N69" s="4"/>
      <c r="O69" s="4"/>
      <c r="P69" s="4"/>
      <c r="T69" s="4">
        <f t="shared" si="23"/>
        <v>2</v>
      </c>
      <c r="U69">
        <f t="shared" si="12"/>
        <v>4</v>
      </c>
      <c r="V69">
        <f t="shared" si="13"/>
        <v>5</v>
      </c>
      <c r="W69">
        <f t="shared" si="14"/>
        <v>0</v>
      </c>
      <c r="X69">
        <f t="shared" si="15"/>
        <v>0</v>
      </c>
      <c r="Y69">
        <f t="shared" si="16"/>
        <v>0</v>
      </c>
      <c r="Z69">
        <f t="shared" si="17"/>
        <v>0</v>
      </c>
      <c r="AA69">
        <f t="shared" si="18"/>
        <v>0</v>
      </c>
      <c r="AB69">
        <f t="shared" si="19"/>
        <v>0</v>
      </c>
      <c r="AC69">
        <f t="shared" si="20"/>
        <v>0</v>
      </c>
      <c r="AD69">
        <f t="shared" si="21"/>
        <v>0</v>
      </c>
      <c r="AE69">
        <v>2006</v>
      </c>
      <c r="AF69" t="s">
        <v>1</v>
      </c>
      <c r="AG69" t="s">
        <v>361</v>
      </c>
      <c r="AH69" t="s">
        <v>365</v>
      </c>
    </row>
    <row r="70" spans="1:34">
      <c r="A70">
        <v>69</v>
      </c>
      <c r="B70" t="s">
        <v>145</v>
      </c>
      <c r="C70">
        <f t="shared" si="22"/>
        <v>2006</v>
      </c>
      <c r="D70" t="s">
        <v>216</v>
      </c>
      <c r="E70" t="s">
        <v>1572</v>
      </c>
      <c r="F70">
        <v>2</v>
      </c>
      <c r="G70" t="s">
        <v>119</v>
      </c>
      <c r="H70" t="s">
        <v>339</v>
      </c>
      <c r="I70" s="4" t="s">
        <v>1145</v>
      </c>
      <c r="J70" s="4" t="s">
        <v>1221</v>
      </c>
      <c r="K70" s="4" t="s">
        <v>1254</v>
      </c>
      <c r="L70" s="4" t="s">
        <v>1254</v>
      </c>
      <c r="M70" s="4" t="s">
        <v>1254</v>
      </c>
      <c r="N70" s="4"/>
      <c r="O70" s="4"/>
      <c r="P70" s="4"/>
      <c r="T70" s="4">
        <f t="shared" si="23"/>
        <v>3</v>
      </c>
      <c r="U70">
        <f t="shared" si="12"/>
        <v>3</v>
      </c>
      <c r="V70">
        <f t="shared" si="13"/>
        <v>1</v>
      </c>
      <c r="W70">
        <f t="shared" si="14"/>
        <v>1</v>
      </c>
      <c r="X70">
        <f t="shared" si="15"/>
        <v>0</v>
      </c>
      <c r="Y70">
        <f t="shared" si="16"/>
        <v>0</v>
      </c>
      <c r="Z70">
        <f t="shared" si="17"/>
        <v>0</v>
      </c>
      <c r="AA70">
        <f t="shared" si="18"/>
        <v>0</v>
      </c>
      <c r="AB70">
        <f t="shared" si="19"/>
        <v>0</v>
      </c>
      <c r="AC70">
        <f t="shared" si="20"/>
        <v>0</v>
      </c>
      <c r="AD70">
        <f t="shared" si="21"/>
        <v>0</v>
      </c>
      <c r="AE70">
        <v>2006</v>
      </c>
      <c r="AF70" t="s">
        <v>1</v>
      </c>
      <c r="AG70" t="s">
        <v>361</v>
      </c>
      <c r="AH70" t="s">
        <v>365</v>
      </c>
    </row>
    <row r="71" spans="1:34">
      <c r="A71">
        <v>70</v>
      </c>
      <c r="B71" t="s">
        <v>144</v>
      </c>
      <c r="C71">
        <f t="shared" si="22"/>
        <v>2006</v>
      </c>
      <c r="D71" t="s">
        <v>216</v>
      </c>
      <c r="E71" t="s">
        <v>1572</v>
      </c>
      <c r="F71">
        <v>2</v>
      </c>
      <c r="G71" t="s">
        <v>120</v>
      </c>
      <c r="H71" t="s">
        <v>326</v>
      </c>
      <c r="I71" s="4" t="s">
        <v>1146</v>
      </c>
      <c r="J71" s="4" t="s">
        <v>1222</v>
      </c>
      <c r="K71" s="4" t="s">
        <v>1254</v>
      </c>
      <c r="L71" s="4" t="s">
        <v>1254</v>
      </c>
      <c r="M71" s="4" t="s">
        <v>1254</v>
      </c>
      <c r="N71" s="4"/>
      <c r="O71" s="4"/>
      <c r="P71" s="4"/>
      <c r="T71" s="4">
        <f t="shared" si="23"/>
        <v>3</v>
      </c>
      <c r="U71">
        <f t="shared" si="12"/>
        <v>3</v>
      </c>
      <c r="V71">
        <f t="shared" si="13"/>
        <v>1</v>
      </c>
      <c r="W71">
        <f t="shared" si="14"/>
        <v>1</v>
      </c>
      <c r="X71">
        <f t="shared" si="15"/>
        <v>0</v>
      </c>
      <c r="Y71">
        <f t="shared" si="16"/>
        <v>0</v>
      </c>
      <c r="Z71">
        <f t="shared" si="17"/>
        <v>0</v>
      </c>
      <c r="AA71">
        <f t="shared" si="18"/>
        <v>0</v>
      </c>
      <c r="AB71">
        <f t="shared" si="19"/>
        <v>0</v>
      </c>
      <c r="AC71">
        <f t="shared" si="20"/>
        <v>0</v>
      </c>
      <c r="AD71">
        <f t="shared" si="21"/>
        <v>0</v>
      </c>
      <c r="AE71">
        <v>2006</v>
      </c>
      <c r="AF71" t="s">
        <v>1</v>
      </c>
      <c r="AG71" t="s">
        <v>361</v>
      </c>
      <c r="AH71" t="s">
        <v>365</v>
      </c>
    </row>
    <row r="72" spans="1:34">
      <c r="A72">
        <v>71</v>
      </c>
      <c r="B72" t="s">
        <v>143</v>
      </c>
      <c r="C72">
        <f t="shared" si="22"/>
        <v>2006</v>
      </c>
      <c r="D72" t="s">
        <v>216</v>
      </c>
      <c r="E72" t="s">
        <v>1572</v>
      </c>
      <c r="F72">
        <v>2</v>
      </c>
      <c r="G72" t="s">
        <v>121</v>
      </c>
      <c r="H72" t="s">
        <v>1041</v>
      </c>
      <c r="I72" s="4"/>
      <c r="J72" s="4"/>
      <c r="K72" s="4" t="s">
        <v>1254</v>
      </c>
      <c r="L72" s="4" t="s">
        <v>1254</v>
      </c>
      <c r="M72" s="4" t="s">
        <v>1254</v>
      </c>
      <c r="N72" s="4"/>
      <c r="O72" s="4"/>
      <c r="P72" s="4"/>
      <c r="T72" s="4">
        <f t="shared" si="23"/>
        <v>1</v>
      </c>
      <c r="U72">
        <f t="shared" si="12"/>
        <v>1</v>
      </c>
      <c r="V72">
        <f t="shared" si="13"/>
        <v>0</v>
      </c>
      <c r="W72">
        <f t="shared" si="14"/>
        <v>0</v>
      </c>
      <c r="X72">
        <f t="shared" si="15"/>
        <v>0</v>
      </c>
      <c r="Y72">
        <f t="shared" si="16"/>
        <v>0</v>
      </c>
      <c r="Z72">
        <f t="shared" si="17"/>
        <v>0</v>
      </c>
      <c r="AA72">
        <f t="shared" si="18"/>
        <v>0</v>
      </c>
      <c r="AB72">
        <f t="shared" si="19"/>
        <v>0</v>
      </c>
      <c r="AC72">
        <f t="shared" si="20"/>
        <v>0</v>
      </c>
      <c r="AD72">
        <f t="shared" si="21"/>
        <v>0</v>
      </c>
      <c r="AE72">
        <v>2006</v>
      </c>
      <c r="AF72" t="s">
        <v>1</v>
      </c>
      <c r="AG72" t="s">
        <v>361</v>
      </c>
      <c r="AH72" t="s">
        <v>365</v>
      </c>
    </row>
    <row r="73" spans="1:34">
      <c r="A73">
        <v>72</v>
      </c>
      <c r="B73" t="s">
        <v>142</v>
      </c>
      <c r="C73">
        <f t="shared" si="22"/>
        <v>2006</v>
      </c>
      <c r="D73" t="s">
        <v>216</v>
      </c>
      <c r="E73" t="s">
        <v>1572</v>
      </c>
      <c r="F73">
        <v>2</v>
      </c>
      <c r="G73" t="s">
        <v>122</v>
      </c>
      <c r="H73" t="s">
        <v>434</v>
      </c>
      <c r="I73" s="4" t="s">
        <v>403</v>
      </c>
      <c r="J73" s="4"/>
      <c r="K73" s="4" t="s">
        <v>1254</v>
      </c>
      <c r="L73" s="4" t="s">
        <v>1254</v>
      </c>
      <c r="M73" s="4" t="s">
        <v>1254</v>
      </c>
      <c r="N73" s="4"/>
      <c r="O73" s="4"/>
      <c r="P73" s="4"/>
      <c r="T73" s="4">
        <f t="shared" si="23"/>
        <v>2</v>
      </c>
      <c r="U73">
        <f t="shared" si="12"/>
        <v>4</v>
      </c>
      <c r="V73">
        <f t="shared" si="13"/>
        <v>18</v>
      </c>
      <c r="W73">
        <f t="shared" si="14"/>
        <v>0</v>
      </c>
      <c r="X73">
        <f t="shared" si="15"/>
        <v>0</v>
      </c>
      <c r="Y73">
        <f t="shared" si="16"/>
        <v>0</v>
      </c>
      <c r="Z73">
        <f t="shared" si="17"/>
        <v>0</v>
      </c>
      <c r="AA73">
        <f t="shared" si="18"/>
        <v>0</v>
      </c>
      <c r="AB73">
        <f t="shared" si="19"/>
        <v>0</v>
      </c>
      <c r="AC73">
        <f t="shared" si="20"/>
        <v>0</v>
      </c>
      <c r="AD73">
        <f t="shared" si="21"/>
        <v>0</v>
      </c>
      <c r="AE73">
        <v>2006</v>
      </c>
      <c r="AF73" t="s">
        <v>1</v>
      </c>
      <c r="AG73" t="s">
        <v>361</v>
      </c>
      <c r="AH73" t="s">
        <v>365</v>
      </c>
    </row>
    <row r="74" spans="1:34">
      <c r="A74">
        <v>73</v>
      </c>
      <c r="B74" t="s">
        <v>141</v>
      </c>
      <c r="C74">
        <f t="shared" si="22"/>
        <v>2006</v>
      </c>
      <c r="D74" t="s">
        <v>216</v>
      </c>
      <c r="E74" t="s">
        <v>1572</v>
      </c>
      <c r="F74">
        <v>2</v>
      </c>
      <c r="G74" t="s">
        <v>123</v>
      </c>
      <c r="H74" t="s">
        <v>1042</v>
      </c>
      <c r="I74" s="4" t="s">
        <v>1043</v>
      </c>
      <c r="J74" s="4" t="s">
        <v>1147</v>
      </c>
      <c r="K74" s="4" t="s">
        <v>1265</v>
      </c>
      <c r="L74" s="4" t="s">
        <v>1281</v>
      </c>
      <c r="M74" s="4" t="s">
        <v>1254</v>
      </c>
      <c r="N74" s="4"/>
      <c r="O74" s="4"/>
      <c r="P74" s="4"/>
      <c r="T74" s="4">
        <f t="shared" si="23"/>
        <v>5</v>
      </c>
      <c r="U74">
        <f t="shared" si="12"/>
        <v>2</v>
      </c>
      <c r="V74">
        <f t="shared" si="13"/>
        <v>2</v>
      </c>
      <c r="W74">
        <f t="shared" si="14"/>
        <v>3</v>
      </c>
      <c r="X74">
        <f t="shared" si="15"/>
        <v>1</v>
      </c>
      <c r="Y74">
        <f t="shared" si="16"/>
        <v>1</v>
      </c>
      <c r="Z74">
        <f t="shared" si="17"/>
        <v>0</v>
      </c>
      <c r="AA74">
        <f t="shared" si="18"/>
        <v>0</v>
      </c>
      <c r="AB74">
        <f t="shared" si="19"/>
        <v>0</v>
      </c>
      <c r="AC74">
        <f t="shared" si="20"/>
        <v>0</v>
      </c>
      <c r="AD74">
        <f t="shared" si="21"/>
        <v>0</v>
      </c>
      <c r="AE74">
        <v>2006</v>
      </c>
      <c r="AF74" t="s">
        <v>1</v>
      </c>
      <c r="AG74" t="s">
        <v>361</v>
      </c>
      <c r="AH74" t="s">
        <v>365</v>
      </c>
    </row>
    <row r="75" spans="1:34">
      <c r="A75">
        <v>74</v>
      </c>
      <c r="B75" t="s">
        <v>140</v>
      </c>
      <c r="C75">
        <f t="shared" si="22"/>
        <v>2006</v>
      </c>
      <c r="D75" t="s">
        <v>216</v>
      </c>
      <c r="E75" t="s">
        <v>1572</v>
      </c>
      <c r="F75">
        <v>2</v>
      </c>
      <c r="G75" t="s">
        <v>124</v>
      </c>
      <c r="H75" t="s">
        <v>1043</v>
      </c>
      <c r="I75" s="4" t="s">
        <v>1147</v>
      </c>
      <c r="J75" s="4" t="s">
        <v>1042</v>
      </c>
      <c r="K75" s="4" t="s">
        <v>1254</v>
      </c>
      <c r="L75" s="4" t="s">
        <v>1254</v>
      </c>
      <c r="M75" s="4" t="s">
        <v>1254</v>
      </c>
      <c r="N75" s="4"/>
      <c r="O75" s="4"/>
      <c r="P75" s="4"/>
      <c r="T75" s="4">
        <f t="shared" si="23"/>
        <v>3</v>
      </c>
      <c r="U75">
        <f t="shared" si="12"/>
        <v>2</v>
      </c>
      <c r="V75">
        <f t="shared" si="13"/>
        <v>3</v>
      </c>
      <c r="W75">
        <f t="shared" si="14"/>
        <v>2</v>
      </c>
      <c r="X75">
        <f t="shared" si="15"/>
        <v>0</v>
      </c>
      <c r="Y75">
        <f t="shared" si="16"/>
        <v>0</v>
      </c>
      <c r="Z75">
        <f t="shared" si="17"/>
        <v>0</v>
      </c>
      <c r="AA75">
        <f t="shared" si="18"/>
        <v>0</v>
      </c>
      <c r="AB75">
        <f t="shared" si="19"/>
        <v>0</v>
      </c>
      <c r="AC75">
        <f t="shared" si="20"/>
        <v>0</v>
      </c>
      <c r="AD75">
        <f t="shared" si="21"/>
        <v>0</v>
      </c>
      <c r="AE75">
        <v>2006</v>
      </c>
      <c r="AF75" t="s">
        <v>1</v>
      </c>
      <c r="AG75" t="s">
        <v>361</v>
      </c>
      <c r="AH75" t="s">
        <v>365</v>
      </c>
    </row>
    <row r="76" spans="1:34">
      <c r="A76">
        <v>75</v>
      </c>
      <c r="B76" t="s">
        <v>139</v>
      </c>
      <c r="C76">
        <f t="shared" si="22"/>
        <v>2006</v>
      </c>
      <c r="D76" t="s">
        <v>216</v>
      </c>
      <c r="E76" t="s">
        <v>1572</v>
      </c>
      <c r="F76">
        <v>2</v>
      </c>
      <c r="G76" t="s">
        <v>125</v>
      </c>
      <c r="H76" t="s">
        <v>1044</v>
      </c>
      <c r="I76" s="4"/>
      <c r="J76" s="4"/>
      <c r="K76" s="4" t="s">
        <v>1254</v>
      </c>
      <c r="L76" s="4" t="s">
        <v>1254</v>
      </c>
      <c r="M76" s="4" t="s">
        <v>1254</v>
      </c>
      <c r="N76" s="4"/>
      <c r="O76" s="4"/>
      <c r="P76" s="4"/>
      <c r="T76" s="4">
        <f t="shared" si="23"/>
        <v>1</v>
      </c>
      <c r="U76">
        <f t="shared" si="12"/>
        <v>1</v>
      </c>
      <c r="V76">
        <f t="shared" si="13"/>
        <v>0</v>
      </c>
      <c r="W76">
        <f t="shared" si="14"/>
        <v>0</v>
      </c>
      <c r="X76">
        <f t="shared" si="15"/>
        <v>0</v>
      </c>
      <c r="Y76">
        <f t="shared" si="16"/>
        <v>0</v>
      </c>
      <c r="Z76">
        <f t="shared" si="17"/>
        <v>0</v>
      </c>
      <c r="AA76">
        <f t="shared" si="18"/>
        <v>0</v>
      </c>
      <c r="AB76">
        <f t="shared" si="19"/>
        <v>0</v>
      </c>
      <c r="AC76">
        <f t="shared" si="20"/>
        <v>0</v>
      </c>
      <c r="AD76">
        <f t="shared" si="21"/>
        <v>0</v>
      </c>
      <c r="AE76">
        <v>2006</v>
      </c>
      <c r="AF76" t="s">
        <v>1</v>
      </c>
      <c r="AG76" t="s">
        <v>361</v>
      </c>
      <c r="AH76" t="s">
        <v>365</v>
      </c>
    </row>
    <row r="77" spans="1:34">
      <c r="A77">
        <v>76</v>
      </c>
      <c r="B77" t="s">
        <v>138</v>
      </c>
      <c r="C77">
        <f t="shared" si="22"/>
        <v>2006</v>
      </c>
      <c r="D77" t="s">
        <v>216</v>
      </c>
      <c r="E77" t="s">
        <v>1572</v>
      </c>
      <c r="F77">
        <v>2</v>
      </c>
      <c r="G77" t="s">
        <v>126</v>
      </c>
      <c r="H77" t="s">
        <v>1045</v>
      </c>
      <c r="I77" s="4" t="s">
        <v>1148</v>
      </c>
      <c r="J77" s="4" t="s">
        <v>1223</v>
      </c>
      <c r="K77" s="4" t="s">
        <v>749</v>
      </c>
      <c r="L77" s="4" t="s">
        <v>1254</v>
      </c>
      <c r="M77" s="4" t="s">
        <v>1254</v>
      </c>
      <c r="N77" s="4"/>
      <c r="O77" s="4"/>
      <c r="P77" s="4"/>
      <c r="T77" s="4">
        <f t="shared" si="23"/>
        <v>4</v>
      </c>
      <c r="U77">
        <f t="shared" si="12"/>
        <v>1</v>
      </c>
      <c r="V77">
        <f t="shared" si="13"/>
        <v>1</v>
      </c>
      <c r="W77">
        <f t="shared" si="14"/>
        <v>1</v>
      </c>
      <c r="X77">
        <f t="shared" si="15"/>
        <v>6</v>
      </c>
      <c r="Y77">
        <f t="shared" si="16"/>
        <v>0</v>
      </c>
      <c r="Z77">
        <f t="shared" si="17"/>
        <v>0</v>
      </c>
      <c r="AA77">
        <f t="shared" si="18"/>
        <v>0</v>
      </c>
      <c r="AB77">
        <f t="shared" si="19"/>
        <v>0</v>
      </c>
      <c r="AC77">
        <f t="shared" si="20"/>
        <v>0</v>
      </c>
      <c r="AD77">
        <f t="shared" si="21"/>
        <v>0</v>
      </c>
      <c r="AE77">
        <v>2006</v>
      </c>
      <c r="AF77" t="s">
        <v>1</v>
      </c>
      <c r="AG77" t="s">
        <v>361</v>
      </c>
      <c r="AH77" t="s">
        <v>365</v>
      </c>
    </row>
    <row r="78" spans="1:34">
      <c r="A78">
        <v>77</v>
      </c>
      <c r="B78" t="s">
        <v>137</v>
      </c>
      <c r="C78">
        <f t="shared" si="22"/>
        <v>2006</v>
      </c>
      <c r="D78" t="s">
        <v>216</v>
      </c>
      <c r="E78" t="s">
        <v>1572</v>
      </c>
      <c r="F78">
        <v>2</v>
      </c>
      <c r="G78" t="s">
        <v>127</v>
      </c>
      <c r="H78" t="s">
        <v>990</v>
      </c>
      <c r="I78" s="4" t="s">
        <v>1097</v>
      </c>
      <c r="J78" s="4"/>
      <c r="K78" s="4" t="s">
        <v>1254</v>
      </c>
      <c r="L78" s="4" t="s">
        <v>1254</v>
      </c>
      <c r="M78" s="4" t="s">
        <v>1254</v>
      </c>
      <c r="N78" s="4"/>
      <c r="O78" s="4"/>
      <c r="P78" s="4"/>
      <c r="T78" s="4">
        <f t="shared" si="23"/>
        <v>2</v>
      </c>
      <c r="U78">
        <f t="shared" si="12"/>
        <v>2</v>
      </c>
      <c r="V78">
        <f t="shared" si="13"/>
        <v>2</v>
      </c>
      <c r="W78">
        <f t="shared" si="14"/>
        <v>0</v>
      </c>
      <c r="X78">
        <f t="shared" si="15"/>
        <v>0</v>
      </c>
      <c r="Y78">
        <f t="shared" si="16"/>
        <v>0</v>
      </c>
      <c r="Z78">
        <f t="shared" si="17"/>
        <v>0</v>
      </c>
      <c r="AA78">
        <f t="shared" si="18"/>
        <v>0</v>
      </c>
      <c r="AB78">
        <f t="shared" si="19"/>
        <v>0</v>
      </c>
      <c r="AC78">
        <f t="shared" si="20"/>
        <v>0</v>
      </c>
      <c r="AD78">
        <f t="shared" si="21"/>
        <v>0</v>
      </c>
      <c r="AE78">
        <v>2006</v>
      </c>
      <c r="AF78" t="s">
        <v>1</v>
      </c>
      <c r="AG78" t="s">
        <v>361</v>
      </c>
      <c r="AH78" t="s">
        <v>365</v>
      </c>
    </row>
    <row r="79" spans="1:34">
      <c r="A79">
        <v>78</v>
      </c>
      <c r="B79" t="s">
        <v>136</v>
      </c>
      <c r="C79">
        <f t="shared" si="22"/>
        <v>2006</v>
      </c>
      <c r="D79" t="s">
        <v>216</v>
      </c>
      <c r="E79" t="s">
        <v>1572</v>
      </c>
      <c r="F79">
        <v>2</v>
      </c>
      <c r="G79" t="s">
        <v>128</v>
      </c>
      <c r="H79" t="s">
        <v>1046</v>
      </c>
      <c r="I79" s="4"/>
      <c r="J79" s="4"/>
      <c r="K79" s="4" t="s">
        <v>1254</v>
      </c>
      <c r="L79" s="4" t="s">
        <v>1254</v>
      </c>
      <c r="M79" s="4" t="s">
        <v>1254</v>
      </c>
      <c r="N79" s="4"/>
      <c r="O79" s="4"/>
      <c r="P79" s="4"/>
      <c r="T79" s="4">
        <f t="shared" si="23"/>
        <v>1</v>
      </c>
      <c r="U79">
        <f t="shared" si="12"/>
        <v>1</v>
      </c>
      <c r="V79">
        <f t="shared" si="13"/>
        <v>0</v>
      </c>
      <c r="W79">
        <f t="shared" si="14"/>
        <v>0</v>
      </c>
      <c r="X79">
        <f t="shared" si="15"/>
        <v>0</v>
      </c>
      <c r="Y79">
        <f t="shared" si="16"/>
        <v>0</v>
      </c>
      <c r="Z79">
        <f t="shared" si="17"/>
        <v>0</v>
      </c>
      <c r="AA79">
        <f t="shared" si="18"/>
        <v>0</v>
      </c>
      <c r="AB79">
        <f t="shared" si="19"/>
        <v>0</v>
      </c>
      <c r="AC79">
        <f t="shared" si="20"/>
        <v>0</v>
      </c>
      <c r="AD79">
        <f t="shared" si="21"/>
        <v>0</v>
      </c>
      <c r="AE79">
        <v>2006</v>
      </c>
      <c r="AF79" t="s">
        <v>1</v>
      </c>
      <c r="AG79" t="s">
        <v>361</v>
      </c>
      <c r="AH79" t="s">
        <v>365</v>
      </c>
    </row>
    <row r="80" spans="1:34">
      <c r="A80">
        <v>79</v>
      </c>
      <c r="B80" t="s">
        <v>135</v>
      </c>
      <c r="C80">
        <f t="shared" si="22"/>
        <v>2006</v>
      </c>
      <c r="D80" t="s">
        <v>216</v>
      </c>
      <c r="E80" t="s">
        <v>1572</v>
      </c>
      <c r="F80">
        <v>2</v>
      </c>
      <c r="G80" t="s">
        <v>129</v>
      </c>
      <c r="H80" t="s">
        <v>1047</v>
      </c>
      <c r="I80" s="4" t="s">
        <v>1149</v>
      </c>
      <c r="J80" s="4" t="s">
        <v>1224</v>
      </c>
      <c r="K80" s="4" t="s">
        <v>1254</v>
      </c>
      <c r="L80" s="4" t="s">
        <v>1254</v>
      </c>
      <c r="M80" s="4" t="s">
        <v>1254</v>
      </c>
      <c r="N80" s="4"/>
      <c r="O80" s="4"/>
      <c r="P80" s="4"/>
      <c r="T80" s="4">
        <f t="shared" si="23"/>
        <v>3</v>
      </c>
      <c r="U80">
        <f t="shared" si="12"/>
        <v>1</v>
      </c>
      <c r="V80">
        <f t="shared" si="13"/>
        <v>1</v>
      </c>
      <c r="W80">
        <f t="shared" si="14"/>
        <v>1</v>
      </c>
      <c r="X80">
        <f t="shared" si="15"/>
        <v>0</v>
      </c>
      <c r="Y80">
        <f t="shared" si="16"/>
        <v>0</v>
      </c>
      <c r="Z80">
        <f t="shared" si="17"/>
        <v>0</v>
      </c>
      <c r="AA80">
        <f t="shared" si="18"/>
        <v>0</v>
      </c>
      <c r="AB80">
        <f t="shared" si="19"/>
        <v>0</v>
      </c>
      <c r="AC80">
        <f t="shared" si="20"/>
        <v>0</v>
      </c>
      <c r="AD80">
        <f t="shared" si="21"/>
        <v>0</v>
      </c>
      <c r="AE80">
        <v>2006</v>
      </c>
      <c r="AF80" t="s">
        <v>1</v>
      </c>
      <c r="AG80" t="s">
        <v>361</v>
      </c>
      <c r="AH80" t="s">
        <v>365</v>
      </c>
    </row>
    <row r="81" spans="1:35">
      <c r="A81">
        <v>80</v>
      </c>
      <c r="B81" t="s">
        <v>134</v>
      </c>
      <c r="C81">
        <f t="shared" si="22"/>
        <v>2006</v>
      </c>
      <c r="D81" t="s">
        <v>216</v>
      </c>
      <c r="E81" t="s">
        <v>1572</v>
      </c>
      <c r="F81">
        <v>2</v>
      </c>
      <c r="G81" t="s">
        <v>130</v>
      </c>
      <c r="H81" t="s">
        <v>1048</v>
      </c>
      <c r="I81" s="4" t="s">
        <v>1150</v>
      </c>
      <c r="J81" s="4"/>
      <c r="K81" s="4" t="s">
        <v>1254</v>
      </c>
      <c r="L81" s="4" t="s">
        <v>1254</v>
      </c>
      <c r="M81" s="4" t="s">
        <v>1254</v>
      </c>
      <c r="N81" s="4"/>
      <c r="O81" s="4"/>
      <c r="P81" s="4"/>
      <c r="T81" s="4">
        <f t="shared" si="23"/>
        <v>2</v>
      </c>
      <c r="U81">
        <f t="shared" si="12"/>
        <v>1</v>
      </c>
      <c r="V81">
        <f t="shared" si="13"/>
        <v>1</v>
      </c>
      <c r="W81">
        <f t="shared" si="14"/>
        <v>0</v>
      </c>
      <c r="X81">
        <f t="shared" si="15"/>
        <v>0</v>
      </c>
      <c r="Y81">
        <f t="shared" si="16"/>
        <v>0</v>
      </c>
      <c r="Z81">
        <f t="shared" si="17"/>
        <v>0</v>
      </c>
      <c r="AA81">
        <f t="shared" si="18"/>
        <v>0</v>
      </c>
      <c r="AB81">
        <f t="shared" si="19"/>
        <v>0</v>
      </c>
      <c r="AC81">
        <f t="shared" si="20"/>
        <v>0</v>
      </c>
      <c r="AD81">
        <f t="shared" si="21"/>
        <v>0</v>
      </c>
      <c r="AE81">
        <v>2006</v>
      </c>
      <c r="AF81" t="s">
        <v>1</v>
      </c>
      <c r="AG81" t="s">
        <v>361</v>
      </c>
      <c r="AH81" t="s">
        <v>365</v>
      </c>
    </row>
    <row r="82" spans="1:35">
      <c r="A82">
        <v>81</v>
      </c>
      <c r="B82" t="s">
        <v>133</v>
      </c>
      <c r="C82">
        <f t="shared" si="22"/>
        <v>2006</v>
      </c>
      <c r="D82" t="s">
        <v>216</v>
      </c>
      <c r="E82" t="s">
        <v>1572</v>
      </c>
      <c r="F82">
        <v>2</v>
      </c>
      <c r="G82" t="s">
        <v>131</v>
      </c>
      <c r="H82" t="s">
        <v>1049</v>
      </c>
      <c r="I82" s="4" t="s">
        <v>1151</v>
      </c>
      <c r="J82" s="4"/>
      <c r="K82" s="4" t="s">
        <v>1254</v>
      </c>
      <c r="L82" s="4" t="s">
        <v>1254</v>
      </c>
      <c r="M82" s="4" t="s">
        <v>1254</v>
      </c>
      <c r="N82" s="4"/>
      <c r="O82" s="4"/>
      <c r="P82" s="4"/>
      <c r="T82" s="4">
        <f t="shared" si="23"/>
        <v>2</v>
      </c>
      <c r="U82">
        <f t="shared" si="12"/>
        <v>1</v>
      </c>
      <c r="V82">
        <f t="shared" si="13"/>
        <v>1</v>
      </c>
      <c r="W82">
        <f t="shared" si="14"/>
        <v>0</v>
      </c>
      <c r="X82">
        <f t="shared" si="15"/>
        <v>0</v>
      </c>
      <c r="Y82">
        <f t="shared" si="16"/>
        <v>0</v>
      </c>
      <c r="Z82">
        <f t="shared" si="17"/>
        <v>0</v>
      </c>
      <c r="AA82">
        <f t="shared" si="18"/>
        <v>0</v>
      </c>
      <c r="AB82">
        <f t="shared" si="19"/>
        <v>0</v>
      </c>
      <c r="AC82">
        <f t="shared" si="20"/>
        <v>0</v>
      </c>
      <c r="AD82">
        <f t="shared" si="21"/>
        <v>0</v>
      </c>
      <c r="AE82">
        <v>2006</v>
      </c>
      <c r="AF82" t="s">
        <v>1</v>
      </c>
      <c r="AG82" t="s">
        <v>361</v>
      </c>
      <c r="AH82" t="s">
        <v>365</v>
      </c>
    </row>
    <row r="83" spans="1:35">
      <c r="A83">
        <v>82</v>
      </c>
      <c r="B83" t="s">
        <v>240</v>
      </c>
      <c r="C83">
        <f t="shared" si="22"/>
        <v>2008</v>
      </c>
      <c r="D83" t="s">
        <v>241</v>
      </c>
      <c r="E83" t="s">
        <v>1572</v>
      </c>
      <c r="F83">
        <v>2</v>
      </c>
      <c r="G83" t="s">
        <v>174</v>
      </c>
      <c r="H83" t="s">
        <v>1050</v>
      </c>
      <c r="I83" s="4"/>
      <c r="J83" s="4"/>
      <c r="K83" s="4" t="s">
        <v>1254</v>
      </c>
      <c r="L83" s="4" t="s">
        <v>1254</v>
      </c>
      <c r="M83" s="4" t="s">
        <v>1254</v>
      </c>
      <c r="N83" s="4"/>
      <c r="O83" s="4"/>
      <c r="P83" s="4"/>
      <c r="T83" s="4">
        <f t="shared" si="23"/>
        <v>1</v>
      </c>
      <c r="U83">
        <f t="shared" si="12"/>
        <v>1</v>
      </c>
      <c r="V83">
        <f t="shared" si="13"/>
        <v>0</v>
      </c>
      <c r="W83">
        <f t="shared" si="14"/>
        <v>0</v>
      </c>
      <c r="X83">
        <f t="shared" si="15"/>
        <v>0</v>
      </c>
      <c r="Y83">
        <f t="shared" si="16"/>
        <v>0</v>
      </c>
      <c r="Z83">
        <f t="shared" si="17"/>
        <v>0</v>
      </c>
      <c r="AA83">
        <f t="shared" si="18"/>
        <v>0</v>
      </c>
      <c r="AB83">
        <f t="shared" si="19"/>
        <v>0</v>
      </c>
      <c r="AC83">
        <f t="shared" si="20"/>
        <v>0</v>
      </c>
      <c r="AD83">
        <f t="shared" si="21"/>
        <v>0</v>
      </c>
      <c r="AE83">
        <v>2008</v>
      </c>
      <c r="AF83" t="s">
        <v>1</v>
      </c>
      <c r="AG83" t="s">
        <v>376</v>
      </c>
      <c r="AH83" t="s">
        <v>362</v>
      </c>
      <c r="AI83" t="s">
        <v>364</v>
      </c>
    </row>
    <row r="84" spans="1:35">
      <c r="A84">
        <v>83</v>
      </c>
      <c r="B84" t="s">
        <v>239</v>
      </c>
      <c r="C84">
        <f t="shared" si="22"/>
        <v>2008</v>
      </c>
      <c r="D84" t="s">
        <v>242</v>
      </c>
      <c r="E84" t="s">
        <v>1614</v>
      </c>
      <c r="F84">
        <v>10</v>
      </c>
      <c r="G84" t="s">
        <v>175</v>
      </c>
      <c r="H84" t="s">
        <v>1051</v>
      </c>
      <c r="I84" s="4" t="s">
        <v>1147</v>
      </c>
      <c r="J84" s="4" t="s">
        <v>1225</v>
      </c>
      <c r="K84" s="4" t="s">
        <v>1266</v>
      </c>
      <c r="L84" s="4" t="s">
        <v>1282</v>
      </c>
      <c r="M84" s="4" t="s">
        <v>1254</v>
      </c>
      <c r="N84" s="4"/>
      <c r="O84" s="4"/>
      <c r="P84" s="4"/>
      <c r="T84" s="4">
        <f>10-COUNTBLANK(H84:P84)</f>
        <v>6</v>
      </c>
      <c r="U84">
        <f t="shared" si="12"/>
        <v>1</v>
      </c>
      <c r="V84">
        <f t="shared" si="13"/>
        <v>3</v>
      </c>
      <c r="W84">
        <f t="shared" si="14"/>
        <v>1</v>
      </c>
      <c r="X84">
        <f t="shared" si="15"/>
        <v>1</v>
      </c>
      <c r="Y84">
        <f t="shared" si="16"/>
        <v>1</v>
      </c>
      <c r="Z84">
        <f t="shared" si="17"/>
        <v>0</v>
      </c>
      <c r="AA84">
        <f t="shared" si="18"/>
        <v>0</v>
      </c>
      <c r="AB84">
        <f t="shared" si="19"/>
        <v>0</v>
      </c>
      <c r="AC84">
        <f t="shared" si="20"/>
        <v>0</v>
      </c>
      <c r="AD84">
        <f t="shared" si="21"/>
        <v>0</v>
      </c>
      <c r="AE84">
        <v>2008</v>
      </c>
      <c r="AF84" t="s">
        <v>1</v>
      </c>
      <c r="AG84" t="s">
        <v>376</v>
      </c>
      <c r="AH84" t="s">
        <v>362</v>
      </c>
      <c r="AI84" t="s">
        <v>364</v>
      </c>
    </row>
    <row r="85" spans="1:35">
      <c r="A85">
        <v>84</v>
      </c>
      <c r="B85" t="s">
        <v>238</v>
      </c>
      <c r="C85">
        <f t="shared" si="22"/>
        <v>2008</v>
      </c>
      <c r="D85" t="s">
        <v>242</v>
      </c>
      <c r="E85" t="s">
        <v>1614</v>
      </c>
      <c r="F85">
        <v>10</v>
      </c>
      <c r="G85" t="s">
        <v>176</v>
      </c>
      <c r="H85" t="s">
        <v>1052</v>
      </c>
      <c r="I85" s="4" t="s">
        <v>1144</v>
      </c>
      <c r="J85" s="4" t="s">
        <v>1194</v>
      </c>
      <c r="K85" s="4" t="s">
        <v>1254</v>
      </c>
      <c r="L85" s="4" t="s">
        <v>1254</v>
      </c>
      <c r="M85" s="4" t="s">
        <v>1254</v>
      </c>
      <c r="N85" s="4"/>
      <c r="O85" s="4"/>
      <c r="P85" s="4"/>
      <c r="T85" s="4">
        <f t="shared" si="23"/>
        <v>3</v>
      </c>
      <c r="U85">
        <f t="shared" si="12"/>
        <v>1</v>
      </c>
      <c r="V85">
        <f t="shared" si="13"/>
        <v>5</v>
      </c>
      <c r="W85">
        <f t="shared" si="14"/>
        <v>2</v>
      </c>
      <c r="X85">
        <f t="shared" si="15"/>
        <v>0</v>
      </c>
      <c r="Y85">
        <f t="shared" si="16"/>
        <v>0</v>
      </c>
      <c r="Z85">
        <f t="shared" si="17"/>
        <v>0</v>
      </c>
      <c r="AA85">
        <f t="shared" si="18"/>
        <v>0</v>
      </c>
      <c r="AB85">
        <f t="shared" si="19"/>
        <v>0</v>
      </c>
      <c r="AC85">
        <f t="shared" si="20"/>
        <v>0</v>
      </c>
      <c r="AD85">
        <f t="shared" si="21"/>
        <v>0</v>
      </c>
      <c r="AE85">
        <v>2008</v>
      </c>
      <c r="AF85" t="s">
        <v>1</v>
      </c>
      <c r="AG85" t="s">
        <v>376</v>
      </c>
      <c r="AH85" t="s">
        <v>362</v>
      </c>
      <c r="AI85" t="s">
        <v>364</v>
      </c>
    </row>
    <row r="86" spans="1:35">
      <c r="A86">
        <v>85</v>
      </c>
      <c r="B86" t="s">
        <v>237</v>
      </c>
      <c r="C86">
        <f t="shared" si="22"/>
        <v>2008</v>
      </c>
      <c r="D86" t="s">
        <v>242</v>
      </c>
      <c r="E86" t="s">
        <v>1326</v>
      </c>
      <c r="F86">
        <v>4</v>
      </c>
      <c r="G86" t="s">
        <v>177</v>
      </c>
      <c r="H86" t="s">
        <v>1053</v>
      </c>
      <c r="I86" s="4" t="s">
        <v>1152</v>
      </c>
      <c r="J86" s="4" t="s">
        <v>1075</v>
      </c>
      <c r="K86" s="4" t="s">
        <v>1254</v>
      </c>
      <c r="L86" s="4" t="s">
        <v>1254</v>
      </c>
      <c r="M86" s="4" t="s">
        <v>1254</v>
      </c>
      <c r="N86" s="4"/>
      <c r="O86" s="4"/>
      <c r="P86" s="4"/>
      <c r="T86" s="4">
        <f t="shared" si="23"/>
        <v>3</v>
      </c>
      <c r="U86">
        <f t="shared" si="12"/>
        <v>1</v>
      </c>
      <c r="V86">
        <f t="shared" si="13"/>
        <v>1</v>
      </c>
      <c r="W86">
        <f t="shared" si="14"/>
        <v>2</v>
      </c>
      <c r="X86">
        <f t="shared" si="15"/>
        <v>0</v>
      </c>
      <c r="Y86">
        <f t="shared" si="16"/>
        <v>0</v>
      </c>
      <c r="Z86">
        <f t="shared" si="17"/>
        <v>0</v>
      </c>
      <c r="AA86">
        <f t="shared" si="18"/>
        <v>0</v>
      </c>
      <c r="AB86">
        <f t="shared" si="19"/>
        <v>0</v>
      </c>
      <c r="AC86">
        <f t="shared" si="20"/>
        <v>0</v>
      </c>
      <c r="AD86">
        <f t="shared" si="21"/>
        <v>0</v>
      </c>
      <c r="AE86">
        <v>2008</v>
      </c>
      <c r="AF86" t="s">
        <v>1</v>
      </c>
      <c r="AG86" t="s">
        <v>376</v>
      </c>
      <c r="AH86" t="s">
        <v>362</v>
      </c>
      <c r="AI86" t="s">
        <v>364</v>
      </c>
    </row>
    <row r="87" spans="1:35">
      <c r="A87">
        <v>86</v>
      </c>
      <c r="B87" t="s">
        <v>236</v>
      </c>
      <c r="C87">
        <f t="shared" si="22"/>
        <v>2008</v>
      </c>
      <c r="D87" t="s">
        <v>242</v>
      </c>
      <c r="E87" t="s">
        <v>1609</v>
      </c>
      <c r="F87">
        <v>4</v>
      </c>
      <c r="G87" t="s">
        <v>178</v>
      </c>
      <c r="H87" t="s">
        <v>1054</v>
      </c>
      <c r="I87" s="4" t="s">
        <v>1114</v>
      </c>
      <c r="J87" s="4" t="s">
        <v>1202</v>
      </c>
      <c r="K87" s="4" t="s">
        <v>1254</v>
      </c>
      <c r="L87" s="4" t="s">
        <v>1254</v>
      </c>
      <c r="M87" s="4" t="s">
        <v>1254</v>
      </c>
      <c r="N87" s="4"/>
      <c r="O87" s="4"/>
      <c r="P87" s="4"/>
      <c r="T87" s="4">
        <f t="shared" si="23"/>
        <v>3</v>
      </c>
      <c r="U87">
        <f t="shared" si="12"/>
        <v>1</v>
      </c>
      <c r="V87">
        <f t="shared" si="13"/>
        <v>2</v>
      </c>
      <c r="W87">
        <f t="shared" si="14"/>
        <v>2</v>
      </c>
      <c r="X87">
        <f t="shared" si="15"/>
        <v>0</v>
      </c>
      <c r="Y87">
        <f t="shared" si="16"/>
        <v>0</v>
      </c>
      <c r="Z87">
        <f t="shared" si="17"/>
        <v>0</v>
      </c>
      <c r="AA87">
        <f t="shared" si="18"/>
        <v>0</v>
      </c>
      <c r="AB87">
        <f t="shared" si="19"/>
        <v>0</v>
      </c>
      <c r="AC87">
        <f t="shared" si="20"/>
        <v>0</v>
      </c>
      <c r="AD87">
        <f t="shared" si="21"/>
        <v>0</v>
      </c>
      <c r="AE87">
        <v>2008</v>
      </c>
      <c r="AF87" t="s">
        <v>1</v>
      </c>
      <c r="AG87" t="s">
        <v>376</v>
      </c>
      <c r="AH87" t="s">
        <v>362</v>
      </c>
      <c r="AI87" t="s">
        <v>364</v>
      </c>
    </row>
    <row r="88" spans="1:35">
      <c r="A88">
        <v>87</v>
      </c>
      <c r="B88" t="s">
        <v>235</v>
      </c>
      <c r="C88">
        <f t="shared" si="22"/>
        <v>2008</v>
      </c>
      <c r="D88" t="s">
        <v>242</v>
      </c>
      <c r="E88" t="s">
        <v>1326</v>
      </c>
      <c r="F88">
        <v>10</v>
      </c>
      <c r="G88" t="s">
        <v>179</v>
      </c>
      <c r="H88" t="s">
        <v>749</v>
      </c>
      <c r="I88" s="4" t="s">
        <v>1153</v>
      </c>
      <c r="J88" s="4" t="s">
        <v>1226</v>
      </c>
      <c r="K88" s="4" t="s">
        <v>1267</v>
      </c>
      <c r="L88" s="4" t="s">
        <v>1283</v>
      </c>
      <c r="M88" s="4" t="s">
        <v>1254</v>
      </c>
      <c r="N88" s="4"/>
      <c r="O88" s="4"/>
      <c r="P88" s="4"/>
      <c r="T88" s="4">
        <f t="shared" si="23"/>
        <v>5</v>
      </c>
      <c r="U88">
        <f t="shared" si="12"/>
        <v>6</v>
      </c>
      <c r="V88">
        <f t="shared" si="13"/>
        <v>1</v>
      </c>
      <c r="W88">
        <f t="shared" si="14"/>
        <v>1</v>
      </c>
      <c r="X88">
        <f t="shared" si="15"/>
        <v>1</v>
      </c>
      <c r="Y88">
        <f t="shared" si="16"/>
        <v>1</v>
      </c>
      <c r="Z88">
        <f t="shared" si="17"/>
        <v>0</v>
      </c>
      <c r="AA88">
        <f t="shared" si="18"/>
        <v>0</v>
      </c>
      <c r="AB88">
        <f t="shared" si="19"/>
        <v>0</v>
      </c>
      <c r="AC88">
        <f t="shared" si="20"/>
        <v>0</v>
      </c>
      <c r="AD88">
        <f t="shared" si="21"/>
        <v>0</v>
      </c>
      <c r="AE88">
        <v>2008</v>
      </c>
      <c r="AF88" t="s">
        <v>1</v>
      </c>
      <c r="AG88" t="s">
        <v>376</v>
      </c>
      <c r="AH88" t="s">
        <v>362</v>
      </c>
      <c r="AI88" t="s">
        <v>364</v>
      </c>
    </row>
    <row r="89" spans="1:35">
      <c r="A89">
        <v>88</v>
      </c>
      <c r="B89" t="s">
        <v>234</v>
      </c>
      <c r="C89">
        <f t="shared" si="22"/>
        <v>2008</v>
      </c>
      <c r="D89" t="s">
        <v>242</v>
      </c>
      <c r="E89" t="s">
        <v>1609</v>
      </c>
      <c r="F89">
        <v>10</v>
      </c>
      <c r="G89" t="s">
        <v>180</v>
      </c>
      <c r="H89" t="s">
        <v>1055</v>
      </c>
      <c r="I89" s="4" t="s">
        <v>1154</v>
      </c>
      <c r="J89" s="4"/>
      <c r="K89" s="4" t="s">
        <v>1254</v>
      </c>
      <c r="L89" s="4" t="s">
        <v>1254</v>
      </c>
      <c r="M89" s="4" t="s">
        <v>1254</v>
      </c>
      <c r="N89" s="4"/>
      <c r="O89" s="4"/>
      <c r="P89" s="4"/>
      <c r="T89" s="4">
        <f t="shared" si="23"/>
        <v>2</v>
      </c>
      <c r="U89">
        <f t="shared" si="12"/>
        <v>1</v>
      </c>
      <c r="V89">
        <f t="shared" si="13"/>
        <v>1</v>
      </c>
      <c r="W89">
        <f t="shared" si="14"/>
        <v>0</v>
      </c>
      <c r="X89">
        <f t="shared" si="15"/>
        <v>0</v>
      </c>
      <c r="Y89">
        <f t="shared" si="16"/>
        <v>0</v>
      </c>
      <c r="Z89">
        <f t="shared" si="17"/>
        <v>0</v>
      </c>
      <c r="AA89">
        <f t="shared" si="18"/>
        <v>0</v>
      </c>
      <c r="AB89">
        <f t="shared" si="19"/>
        <v>0</v>
      </c>
      <c r="AC89">
        <f t="shared" si="20"/>
        <v>0</v>
      </c>
      <c r="AD89">
        <f t="shared" si="21"/>
        <v>0</v>
      </c>
      <c r="AE89">
        <v>2008</v>
      </c>
      <c r="AF89" t="s">
        <v>1</v>
      </c>
      <c r="AG89" t="s">
        <v>376</v>
      </c>
      <c r="AH89" t="s">
        <v>362</v>
      </c>
      <c r="AI89" t="s">
        <v>364</v>
      </c>
    </row>
    <row r="90" spans="1:35" ht="15" customHeight="1">
      <c r="A90">
        <v>89</v>
      </c>
      <c r="B90" t="s">
        <v>233</v>
      </c>
      <c r="C90">
        <f t="shared" si="22"/>
        <v>2008</v>
      </c>
      <c r="D90" t="s">
        <v>242</v>
      </c>
      <c r="E90" t="s">
        <v>1616</v>
      </c>
      <c r="F90">
        <v>10</v>
      </c>
      <c r="G90" t="s">
        <v>181</v>
      </c>
      <c r="H90" t="s">
        <v>1056</v>
      </c>
      <c r="I90" s="4" t="s">
        <v>1155</v>
      </c>
      <c r="J90" s="4" t="s">
        <v>1227</v>
      </c>
      <c r="K90" s="4" t="s">
        <v>1254</v>
      </c>
      <c r="L90" s="4" t="s">
        <v>1254</v>
      </c>
      <c r="M90" s="4" t="s">
        <v>1254</v>
      </c>
      <c r="N90" s="4"/>
      <c r="O90" s="4"/>
      <c r="P90" s="4"/>
      <c r="T90" s="4">
        <f t="shared" si="23"/>
        <v>3</v>
      </c>
      <c r="U90">
        <f t="shared" si="12"/>
        <v>1</v>
      </c>
      <c r="V90">
        <f t="shared" si="13"/>
        <v>1</v>
      </c>
      <c r="W90">
        <f t="shared" si="14"/>
        <v>2</v>
      </c>
      <c r="X90">
        <f t="shared" si="15"/>
        <v>0</v>
      </c>
      <c r="Y90">
        <f t="shared" si="16"/>
        <v>0</v>
      </c>
      <c r="Z90">
        <f t="shared" si="17"/>
        <v>0</v>
      </c>
      <c r="AA90">
        <f t="shared" si="18"/>
        <v>0</v>
      </c>
      <c r="AB90">
        <f t="shared" si="19"/>
        <v>0</v>
      </c>
      <c r="AC90">
        <f t="shared" si="20"/>
        <v>0</v>
      </c>
      <c r="AD90">
        <f t="shared" si="21"/>
        <v>0</v>
      </c>
      <c r="AE90">
        <v>2008</v>
      </c>
      <c r="AF90" t="s">
        <v>1</v>
      </c>
      <c r="AG90" t="s">
        <v>376</v>
      </c>
      <c r="AH90" t="s">
        <v>362</v>
      </c>
      <c r="AI90" t="s">
        <v>364</v>
      </c>
    </row>
    <row r="91" spans="1:35" ht="17" customHeight="1">
      <c r="A91">
        <v>90</v>
      </c>
      <c r="B91" t="s">
        <v>232</v>
      </c>
      <c r="C91">
        <f t="shared" si="22"/>
        <v>2008</v>
      </c>
      <c r="D91" t="s">
        <v>242</v>
      </c>
      <c r="E91" t="s">
        <v>1609</v>
      </c>
      <c r="F91">
        <v>10</v>
      </c>
      <c r="G91" t="s">
        <v>182</v>
      </c>
      <c r="H91" t="s">
        <v>411</v>
      </c>
      <c r="I91" s="4" t="s">
        <v>412</v>
      </c>
      <c r="J91" s="4"/>
      <c r="K91" s="4" t="s">
        <v>1254</v>
      </c>
      <c r="L91" s="4" t="s">
        <v>1254</v>
      </c>
      <c r="M91" s="4" t="s">
        <v>1254</v>
      </c>
      <c r="N91" s="4"/>
      <c r="O91" s="4"/>
      <c r="P91" s="4"/>
      <c r="T91" s="4">
        <f t="shared" si="23"/>
        <v>2</v>
      </c>
      <c r="U91">
        <f t="shared" si="12"/>
        <v>15</v>
      </c>
      <c r="V91">
        <f t="shared" si="13"/>
        <v>9</v>
      </c>
      <c r="W91">
        <f t="shared" si="14"/>
        <v>0</v>
      </c>
      <c r="X91">
        <f t="shared" si="15"/>
        <v>0</v>
      </c>
      <c r="Y91">
        <f t="shared" si="16"/>
        <v>0</v>
      </c>
      <c r="Z91">
        <f t="shared" si="17"/>
        <v>0</v>
      </c>
      <c r="AA91">
        <f t="shared" si="18"/>
        <v>0</v>
      </c>
      <c r="AB91">
        <f t="shared" si="19"/>
        <v>0</v>
      </c>
      <c r="AC91">
        <f t="shared" si="20"/>
        <v>0</v>
      </c>
      <c r="AD91">
        <f t="shared" si="21"/>
        <v>0</v>
      </c>
      <c r="AE91">
        <v>2008</v>
      </c>
      <c r="AF91" t="s">
        <v>1</v>
      </c>
      <c r="AG91" t="s">
        <v>376</v>
      </c>
      <c r="AH91" t="s">
        <v>362</v>
      </c>
      <c r="AI91" t="s">
        <v>364</v>
      </c>
    </row>
    <row r="92" spans="1:35" ht="15" customHeight="1">
      <c r="A92">
        <v>91</v>
      </c>
      <c r="B92" t="s">
        <v>231</v>
      </c>
      <c r="C92">
        <f t="shared" si="22"/>
        <v>2008</v>
      </c>
      <c r="D92" t="s">
        <v>242</v>
      </c>
      <c r="E92" t="s">
        <v>1616</v>
      </c>
      <c r="F92">
        <v>10</v>
      </c>
      <c r="G92" t="s">
        <v>183</v>
      </c>
      <c r="H92" t="s">
        <v>489</v>
      </c>
      <c r="I92" s="4" t="s">
        <v>1144</v>
      </c>
      <c r="J92" s="4" t="s">
        <v>1228</v>
      </c>
      <c r="K92" s="4" t="s">
        <v>1254</v>
      </c>
      <c r="L92" s="4" t="s">
        <v>1254</v>
      </c>
      <c r="M92" s="4" t="s">
        <v>1254</v>
      </c>
      <c r="N92" s="4"/>
      <c r="O92" s="4"/>
      <c r="P92" s="4"/>
      <c r="T92" s="4">
        <f t="shared" si="23"/>
        <v>3</v>
      </c>
      <c r="U92">
        <f t="shared" si="12"/>
        <v>4</v>
      </c>
      <c r="V92">
        <f t="shared" si="13"/>
        <v>5</v>
      </c>
      <c r="W92">
        <f t="shared" si="14"/>
        <v>1</v>
      </c>
      <c r="X92">
        <f t="shared" si="15"/>
        <v>0</v>
      </c>
      <c r="Y92">
        <f t="shared" si="16"/>
        <v>0</v>
      </c>
      <c r="Z92">
        <f t="shared" si="17"/>
        <v>0</v>
      </c>
      <c r="AA92">
        <f t="shared" si="18"/>
        <v>0</v>
      </c>
      <c r="AB92">
        <f t="shared" si="19"/>
        <v>0</v>
      </c>
      <c r="AC92">
        <f t="shared" si="20"/>
        <v>0</v>
      </c>
      <c r="AD92">
        <f t="shared" si="21"/>
        <v>0</v>
      </c>
      <c r="AE92">
        <v>2008</v>
      </c>
      <c r="AF92" t="s">
        <v>1</v>
      </c>
      <c r="AG92" t="s">
        <v>376</v>
      </c>
      <c r="AH92" t="s">
        <v>362</v>
      </c>
      <c r="AI92" t="s">
        <v>364</v>
      </c>
    </row>
    <row r="93" spans="1:35">
      <c r="A93">
        <v>92</v>
      </c>
      <c r="B93" t="s">
        <v>230</v>
      </c>
      <c r="C93">
        <f t="shared" si="22"/>
        <v>2008</v>
      </c>
      <c r="D93" t="s">
        <v>242</v>
      </c>
      <c r="E93" t="s">
        <v>1614</v>
      </c>
      <c r="F93">
        <v>4</v>
      </c>
      <c r="G93" t="s">
        <v>184</v>
      </c>
      <c r="H93" t="s">
        <v>491</v>
      </c>
      <c r="I93" s="4" t="s">
        <v>492</v>
      </c>
      <c r="J93" s="4" t="s">
        <v>411</v>
      </c>
      <c r="K93" s="4" t="s">
        <v>1254</v>
      </c>
      <c r="L93" s="4" t="s">
        <v>1254</v>
      </c>
      <c r="M93" s="4" t="s">
        <v>1254</v>
      </c>
      <c r="N93" s="4"/>
      <c r="O93" s="4"/>
      <c r="P93" s="4"/>
      <c r="T93" s="4">
        <f t="shared" si="23"/>
        <v>3</v>
      </c>
      <c r="U93">
        <f t="shared" si="12"/>
        <v>3</v>
      </c>
      <c r="V93">
        <f t="shared" si="13"/>
        <v>3</v>
      </c>
      <c r="W93">
        <f t="shared" si="14"/>
        <v>15</v>
      </c>
      <c r="X93">
        <f t="shared" si="15"/>
        <v>0</v>
      </c>
      <c r="Y93">
        <f t="shared" si="16"/>
        <v>0</v>
      </c>
      <c r="Z93">
        <f t="shared" si="17"/>
        <v>0</v>
      </c>
      <c r="AA93">
        <f t="shared" si="18"/>
        <v>0</v>
      </c>
      <c r="AB93">
        <f t="shared" si="19"/>
        <v>0</v>
      </c>
      <c r="AC93">
        <f t="shared" si="20"/>
        <v>0</v>
      </c>
      <c r="AD93">
        <f t="shared" si="21"/>
        <v>0</v>
      </c>
      <c r="AE93">
        <v>2008</v>
      </c>
      <c r="AF93" t="s">
        <v>1</v>
      </c>
      <c r="AG93" t="s">
        <v>376</v>
      </c>
      <c r="AH93" t="s">
        <v>362</v>
      </c>
      <c r="AI93" t="s">
        <v>364</v>
      </c>
    </row>
    <row r="94" spans="1:35">
      <c r="A94">
        <v>93</v>
      </c>
      <c r="B94" t="s">
        <v>229</v>
      </c>
      <c r="C94">
        <f t="shared" si="22"/>
        <v>2008</v>
      </c>
      <c r="D94" t="s">
        <v>242</v>
      </c>
      <c r="E94" t="s">
        <v>1326</v>
      </c>
      <c r="F94">
        <v>4</v>
      </c>
      <c r="G94" t="s">
        <v>185</v>
      </c>
      <c r="H94" t="s">
        <v>1057</v>
      </c>
      <c r="I94" s="4" t="s">
        <v>1156</v>
      </c>
      <c r="J94" s="4" t="s">
        <v>1229</v>
      </c>
      <c r="K94" s="4" t="s">
        <v>1268</v>
      </c>
      <c r="L94" s="4" t="s">
        <v>1284</v>
      </c>
      <c r="M94" s="4" t="s">
        <v>1254</v>
      </c>
      <c r="N94" s="4"/>
      <c r="O94" s="4"/>
      <c r="P94" s="4"/>
      <c r="T94" s="4">
        <f t="shared" si="23"/>
        <v>5</v>
      </c>
      <c r="U94">
        <f t="shared" si="12"/>
        <v>1</v>
      </c>
      <c r="V94">
        <f t="shared" si="13"/>
        <v>1</v>
      </c>
      <c r="W94">
        <f t="shared" si="14"/>
        <v>1</v>
      </c>
      <c r="X94">
        <f t="shared" si="15"/>
        <v>1</v>
      </c>
      <c r="Y94">
        <f t="shared" si="16"/>
        <v>1</v>
      </c>
      <c r="Z94">
        <f t="shared" si="17"/>
        <v>0</v>
      </c>
      <c r="AA94">
        <f t="shared" si="18"/>
        <v>0</v>
      </c>
      <c r="AB94">
        <f t="shared" si="19"/>
        <v>0</v>
      </c>
      <c r="AC94">
        <f t="shared" si="20"/>
        <v>0</v>
      </c>
      <c r="AD94">
        <f t="shared" si="21"/>
        <v>0</v>
      </c>
      <c r="AE94">
        <v>2008</v>
      </c>
      <c r="AF94" t="s">
        <v>1</v>
      </c>
      <c r="AG94" t="s">
        <v>376</v>
      </c>
      <c r="AH94" t="s">
        <v>362</v>
      </c>
      <c r="AI94" t="s">
        <v>364</v>
      </c>
    </row>
    <row r="95" spans="1:35">
      <c r="A95">
        <v>94</v>
      </c>
      <c r="B95" t="s">
        <v>228</v>
      </c>
      <c r="C95">
        <f t="shared" si="22"/>
        <v>2008</v>
      </c>
      <c r="D95" t="s">
        <v>242</v>
      </c>
      <c r="E95" t="s">
        <v>1609</v>
      </c>
      <c r="F95">
        <v>10</v>
      </c>
      <c r="G95" t="s">
        <v>186</v>
      </c>
      <c r="H95" t="s">
        <v>1058</v>
      </c>
      <c r="I95" s="4" t="s">
        <v>1157</v>
      </c>
      <c r="J95" s="4"/>
      <c r="K95" s="4" t="s">
        <v>1254</v>
      </c>
      <c r="L95" s="4" t="s">
        <v>1254</v>
      </c>
      <c r="M95" s="4" t="s">
        <v>1254</v>
      </c>
      <c r="N95" s="4"/>
      <c r="O95" s="4"/>
      <c r="P95" s="4"/>
      <c r="T95" s="4">
        <f t="shared" si="23"/>
        <v>2</v>
      </c>
      <c r="U95">
        <f t="shared" si="12"/>
        <v>1</v>
      </c>
      <c r="V95">
        <f t="shared" si="13"/>
        <v>1</v>
      </c>
      <c r="W95">
        <f t="shared" si="14"/>
        <v>0</v>
      </c>
      <c r="X95">
        <f t="shared" si="15"/>
        <v>0</v>
      </c>
      <c r="Y95">
        <f t="shared" si="16"/>
        <v>0</v>
      </c>
      <c r="Z95">
        <f t="shared" si="17"/>
        <v>0</v>
      </c>
      <c r="AA95">
        <f t="shared" si="18"/>
        <v>0</v>
      </c>
      <c r="AB95">
        <f t="shared" si="19"/>
        <v>0</v>
      </c>
      <c r="AC95">
        <f t="shared" si="20"/>
        <v>0</v>
      </c>
      <c r="AD95">
        <f t="shared" si="21"/>
        <v>0</v>
      </c>
      <c r="AE95">
        <v>2008</v>
      </c>
      <c r="AF95" t="s">
        <v>1</v>
      </c>
      <c r="AG95" t="s">
        <v>376</v>
      </c>
      <c r="AH95" t="s">
        <v>362</v>
      </c>
      <c r="AI95" t="s">
        <v>364</v>
      </c>
    </row>
    <row r="96" spans="1:35">
      <c r="A96">
        <v>95</v>
      </c>
      <c r="B96" t="s">
        <v>227</v>
      </c>
      <c r="C96">
        <f t="shared" si="22"/>
        <v>2008</v>
      </c>
      <c r="D96" t="s">
        <v>242</v>
      </c>
      <c r="E96" t="s">
        <v>1615</v>
      </c>
      <c r="F96">
        <v>10</v>
      </c>
      <c r="G96" t="s">
        <v>187</v>
      </c>
      <c r="H96" t="s">
        <v>346</v>
      </c>
      <c r="I96" s="4"/>
      <c r="J96" s="4"/>
      <c r="K96" s="4" t="s">
        <v>1254</v>
      </c>
      <c r="L96" s="4" t="s">
        <v>1254</v>
      </c>
      <c r="M96" s="4" t="s">
        <v>1254</v>
      </c>
      <c r="N96" s="4"/>
      <c r="O96" s="4"/>
      <c r="P96" s="4"/>
      <c r="T96" s="4">
        <f t="shared" si="23"/>
        <v>1</v>
      </c>
      <c r="U96">
        <f t="shared" si="12"/>
        <v>6</v>
      </c>
      <c r="V96">
        <f t="shared" si="13"/>
        <v>0</v>
      </c>
      <c r="W96">
        <f t="shared" si="14"/>
        <v>0</v>
      </c>
      <c r="X96">
        <f t="shared" si="15"/>
        <v>0</v>
      </c>
      <c r="Y96">
        <f t="shared" si="16"/>
        <v>0</v>
      </c>
      <c r="Z96">
        <f t="shared" si="17"/>
        <v>0</v>
      </c>
      <c r="AA96">
        <f t="shared" si="18"/>
        <v>0</v>
      </c>
      <c r="AB96">
        <f t="shared" si="19"/>
        <v>0</v>
      </c>
      <c r="AC96">
        <f t="shared" si="20"/>
        <v>0</v>
      </c>
      <c r="AD96">
        <f t="shared" si="21"/>
        <v>0</v>
      </c>
      <c r="AE96">
        <v>2008</v>
      </c>
      <c r="AF96" t="s">
        <v>1</v>
      </c>
      <c r="AG96" t="s">
        <v>376</v>
      </c>
      <c r="AH96" t="s">
        <v>362</v>
      </c>
      <c r="AI96" t="s">
        <v>364</v>
      </c>
    </row>
    <row r="97" spans="1:35">
      <c r="A97">
        <v>96</v>
      </c>
      <c r="B97" t="s">
        <v>226</v>
      </c>
      <c r="C97">
        <f t="shared" si="22"/>
        <v>2008</v>
      </c>
      <c r="D97" t="s">
        <v>242</v>
      </c>
      <c r="E97" t="s">
        <v>1326</v>
      </c>
      <c r="F97">
        <v>11</v>
      </c>
      <c r="G97" t="s">
        <v>188</v>
      </c>
      <c r="H97" t="s">
        <v>1059</v>
      </c>
      <c r="I97" s="4" t="s">
        <v>1158</v>
      </c>
      <c r="J97" s="4"/>
      <c r="K97" s="4" t="s">
        <v>1254</v>
      </c>
      <c r="L97" s="4" t="s">
        <v>1254</v>
      </c>
      <c r="M97" s="4" t="s">
        <v>1254</v>
      </c>
      <c r="N97" s="4"/>
      <c r="O97" s="4"/>
      <c r="P97" s="4"/>
      <c r="T97" s="4">
        <f t="shared" si="23"/>
        <v>2</v>
      </c>
      <c r="U97">
        <f t="shared" si="12"/>
        <v>1</v>
      </c>
      <c r="V97">
        <f t="shared" si="13"/>
        <v>1</v>
      </c>
      <c r="W97">
        <f t="shared" si="14"/>
        <v>0</v>
      </c>
      <c r="X97">
        <f t="shared" si="15"/>
        <v>0</v>
      </c>
      <c r="Y97">
        <f t="shared" si="16"/>
        <v>0</v>
      </c>
      <c r="Z97">
        <f t="shared" si="17"/>
        <v>0</v>
      </c>
      <c r="AA97">
        <f t="shared" si="18"/>
        <v>0</v>
      </c>
      <c r="AB97">
        <f t="shared" si="19"/>
        <v>0</v>
      </c>
      <c r="AC97">
        <f t="shared" si="20"/>
        <v>0</v>
      </c>
      <c r="AD97">
        <f t="shared" si="21"/>
        <v>0</v>
      </c>
      <c r="AE97">
        <v>2008</v>
      </c>
      <c r="AF97" t="s">
        <v>1</v>
      </c>
      <c r="AG97" t="s">
        <v>376</v>
      </c>
      <c r="AH97" t="s">
        <v>362</v>
      </c>
      <c r="AI97" t="s">
        <v>364</v>
      </c>
    </row>
    <row r="98" spans="1:35" ht="15" customHeight="1">
      <c r="A98">
        <v>97</v>
      </c>
      <c r="B98" t="s">
        <v>225</v>
      </c>
      <c r="C98">
        <f t="shared" si="22"/>
        <v>2008</v>
      </c>
      <c r="D98" t="s">
        <v>242</v>
      </c>
      <c r="E98" t="s">
        <v>1616</v>
      </c>
      <c r="F98">
        <v>10</v>
      </c>
      <c r="G98" t="s">
        <v>189</v>
      </c>
      <c r="H98" t="s">
        <v>1490</v>
      </c>
      <c r="I98" s="4" t="s">
        <v>1159</v>
      </c>
      <c r="J98" s="4" t="s">
        <v>1230</v>
      </c>
      <c r="K98" s="4" t="s">
        <v>1254</v>
      </c>
      <c r="L98" s="4" t="s">
        <v>1254</v>
      </c>
      <c r="M98" s="4" t="s">
        <v>1254</v>
      </c>
      <c r="N98" s="4"/>
      <c r="O98" s="4"/>
      <c r="P98" s="4"/>
      <c r="T98" s="4">
        <f t="shared" si="23"/>
        <v>3</v>
      </c>
      <c r="U98">
        <f t="shared" si="12"/>
        <v>4</v>
      </c>
      <c r="V98">
        <f t="shared" si="13"/>
        <v>1</v>
      </c>
      <c r="W98">
        <f t="shared" si="14"/>
        <v>1</v>
      </c>
      <c r="X98">
        <f t="shared" si="15"/>
        <v>0</v>
      </c>
      <c r="Y98">
        <f t="shared" si="16"/>
        <v>0</v>
      </c>
      <c r="Z98">
        <f t="shared" si="17"/>
        <v>0</v>
      </c>
      <c r="AA98">
        <f t="shared" si="18"/>
        <v>0</v>
      </c>
      <c r="AB98">
        <f t="shared" si="19"/>
        <v>0</v>
      </c>
      <c r="AC98">
        <f t="shared" si="20"/>
        <v>0</v>
      </c>
      <c r="AD98">
        <f t="shared" si="21"/>
        <v>0</v>
      </c>
      <c r="AE98">
        <v>2008</v>
      </c>
      <c r="AF98" t="s">
        <v>1</v>
      </c>
      <c r="AG98" t="s">
        <v>376</v>
      </c>
      <c r="AH98" t="s">
        <v>362</v>
      </c>
      <c r="AI98" t="s">
        <v>364</v>
      </c>
    </row>
    <row r="99" spans="1:35">
      <c r="A99">
        <v>98</v>
      </c>
      <c r="B99" t="s">
        <v>224</v>
      </c>
      <c r="C99">
        <f t="shared" si="22"/>
        <v>2008</v>
      </c>
      <c r="D99" t="s">
        <v>242</v>
      </c>
      <c r="E99" t="s">
        <v>1614</v>
      </c>
      <c r="F99">
        <v>10</v>
      </c>
      <c r="G99" t="s">
        <v>190</v>
      </c>
      <c r="H99" t="s">
        <v>1060</v>
      </c>
      <c r="I99" s="4" t="s">
        <v>1160</v>
      </c>
      <c r="J99" s="4" t="s">
        <v>1231</v>
      </c>
      <c r="K99" s="4" t="s">
        <v>1254</v>
      </c>
      <c r="L99" s="4" t="s">
        <v>1254</v>
      </c>
      <c r="M99" s="4" t="s">
        <v>1254</v>
      </c>
      <c r="N99" s="4"/>
      <c r="O99" s="4"/>
      <c r="P99" s="4"/>
      <c r="T99" s="4">
        <f t="shared" si="23"/>
        <v>3</v>
      </c>
      <c r="U99">
        <f t="shared" si="12"/>
        <v>1</v>
      </c>
      <c r="V99">
        <f t="shared" si="13"/>
        <v>2</v>
      </c>
      <c r="W99">
        <f t="shared" si="14"/>
        <v>1</v>
      </c>
      <c r="X99">
        <f t="shared" si="15"/>
        <v>0</v>
      </c>
      <c r="Y99">
        <f t="shared" si="16"/>
        <v>0</v>
      </c>
      <c r="Z99">
        <f t="shared" si="17"/>
        <v>0</v>
      </c>
      <c r="AA99">
        <f t="shared" si="18"/>
        <v>0</v>
      </c>
      <c r="AB99">
        <f t="shared" si="19"/>
        <v>0</v>
      </c>
      <c r="AC99">
        <f t="shared" si="20"/>
        <v>0</v>
      </c>
      <c r="AD99">
        <f t="shared" si="21"/>
        <v>0</v>
      </c>
      <c r="AE99">
        <v>2008</v>
      </c>
      <c r="AF99" t="s">
        <v>1</v>
      </c>
      <c r="AG99" t="s">
        <v>376</v>
      </c>
      <c r="AH99" t="s">
        <v>362</v>
      </c>
      <c r="AI99" t="s">
        <v>364</v>
      </c>
    </row>
    <row r="100" spans="1:35">
      <c r="A100">
        <v>99</v>
      </c>
      <c r="B100" t="s">
        <v>223</v>
      </c>
      <c r="C100">
        <f t="shared" si="22"/>
        <v>2008</v>
      </c>
      <c r="D100" t="s">
        <v>242</v>
      </c>
      <c r="E100" t="s">
        <v>1609</v>
      </c>
      <c r="F100">
        <v>11</v>
      </c>
      <c r="G100" t="s">
        <v>191</v>
      </c>
      <c r="H100" t="s">
        <v>1061</v>
      </c>
      <c r="I100" s="4" t="s">
        <v>1161</v>
      </c>
      <c r="J100" s="4"/>
      <c r="K100" s="4" t="s">
        <v>1254</v>
      </c>
      <c r="L100" s="4" t="s">
        <v>1254</v>
      </c>
      <c r="M100" s="4" t="s">
        <v>1254</v>
      </c>
      <c r="N100" s="4"/>
      <c r="O100" s="4"/>
      <c r="P100" s="4"/>
      <c r="T100" s="4">
        <f t="shared" si="23"/>
        <v>2</v>
      </c>
      <c r="U100">
        <f t="shared" si="12"/>
        <v>1</v>
      </c>
      <c r="V100">
        <f t="shared" si="13"/>
        <v>1</v>
      </c>
      <c r="W100">
        <f t="shared" si="14"/>
        <v>0</v>
      </c>
      <c r="X100">
        <f t="shared" si="15"/>
        <v>0</v>
      </c>
      <c r="Y100">
        <f t="shared" si="16"/>
        <v>0</v>
      </c>
      <c r="Z100">
        <f t="shared" si="17"/>
        <v>0</v>
      </c>
      <c r="AA100">
        <f t="shared" si="18"/>
        <v>0</v>
      </c>
      <c r="AB100">
        <f t="shared" si="19"/>
        <v>0</v>
      </c>
      <c r="AC100">
        <f t="shared" si="20"/>
        <v>0</v>
      </c>
      <c r="AD100">
        <f t="shared" si="21"/>
        <v>0</v>
      </c>
      <c r="AE100">
        <v>2008</v>
      </c>
      <c r="AF100" t="s">
        <v>1</v>
      </c>
      <c r="AG100" t="s">
        <v>376</v>
      </c>
      <c r="AH100" t="s">
        <v>362</v>
      </c>
      <c r="AI100" t="s">
        <v>364</v>
      </c>
    </row>
    <row r="101" spans="1:35">
      <c r="A101">
        <v>100</v>
      </c>
      <c r="B101" t="s">
        <v>222</v>
      </c>
      <c r="C101">
        <f t="shared" si="22"/>
        <v>2008</v>
      </c>
      <c r="D101" t="s">
        <v>242</v>
      </c>
      <c r="E101" t="s">
        <v>1614</v>
      </c>
      <c r="F101">
        <v>10</v>
      </c>
      <c r="G101" t="s">
        <v>192</v>
      </c>
      <c r="H101" t="s">
        <v>527</v>
      </c>
      <c r="I101" s="4" t="s">
        <v>403</v>
      </c>
      <c r="J101" s="4"/>
      <c r="K101" s="4" t="s">
        <v>1254</v>
      </c>
      <c r="L101" s="4" t="s">
        <v>1254</v>
      </c>
      <c r="M101" s="4" t="s">
        <v>1254</v>
      </c>
      <c r="N101" s="4"/>
      <c r="O101" s="4"/>
      <c r="P101" s="4"/>
      <c r="T101" s="4">
        <f t="shared" si="23"/>
        <v>2</v>
      </c>
      <c r="U101">
        <f t="shared" si="12"/>
        <v>2</v>
      </c>
      <c r="V101">
        <f t="shared" si="13"/>
        <v>18</v>
      </c>
      <c r="W101">
        <f t="shared" si="14"/>
        <v>0</v>
      </c>
      <c r="X101">
        <f t="shared" si="15"/>
        <v>0</v>
      </c>
      <c r="Y101">
        <f t="shared" si="16"/>
        <v>0</v>
      </c>
      <c r="Z101">
        <f t="shared" si="17"/>
        <v>0</v>
      </c>
      <c r="AA101">
        <f t="shared" si="18"/>
        <v>0</v>
      </c>
      <c r="AB101">
        <f t="shared" si="19"/>
        <v>0</v>
      </c>
      <c r="AC101">
        <f t="shared" si="20"/>
        <v>0</v>
      </c>
      <c r="AD101">
        <f t="shared" si="21"/>
        <v>0</v>
      </c>
      <c r="AE101">
        <v>2008</v>
      </c>
      <c r="AF101" t="s">
        <v>1</v>
      </c>
      <c r="AG101" t="s">
        <v>376</v>
      </c>
      <c r="AH101" t="s">
        <v>362</v>
      </c>
      <c r="AI101" t="s">
        <v>364</v>
      </c>
    </row>
    <row r="102" spans="1:35" ht="15" customHeight="1">
      <c r="A102">
        <v>101</v>
      </c>
      <c r="B102" t="s">
        <v>221</v>
      </c>
      <c r="C102">
        <f t="shared" si="22"/>
        <v>2008</v>
      </c>
      <c r="D102" t="s">
        <v>242</v>
      </c>
      <c r="E102" t="s">
        <v>1616</v>
      </c>
      <c r="F102">
        <v>11</v>
      </c>
      <c r="G102" t="s">
        <v>193</v>
      </c>
      <c r="H102" t="s">
        <v>1062</v>
      </c>
      <c r="I102" s="4" t="s">
        <v>1162</v>
      </c>
      <c r="J102" s="4" t="s">
        <v>1232</v>
      </c>
      <c r="K102" s="4" t="s">
        <v>1254</v>
      </c>
      <c r="L102" s="4" t="s">
        <v>1254</v>
      </c>
      <c r="M102" s="4" t="s">
        <v>1254</v>
      </c>
      <c r="N102" s="4"/>
      <c r="O102" s="4"/>
      <c r="P102" s="4"/>
      <c r="T102" s="4">
        <f t="shared" si="23"/>
        <v>3</v>
      </c>
      <c r="U102">
        <f t="shared" si="12"/>
        <v>1</v>
      </c>
      <c r="V102">
        <f t="shared" si="13"/>
        <v>1</v>
      </c>
      <c r="W102">
        <f t="shared" si="14"/>
        <v>1</v>
      </c>
      <c r="X102">
        <f t="shared" si="15"/>
        <v>0</v>
      </c>
      <c r="Y102">
        <f t="shared" si="16"/>
        <v>0</v>
      </c>
      <c r="Z102">
        <f t="shared" si="17"/>
        <v>0</v>
      </c>
      <c r="AA102">
        <f t="shared" si="18"/>
        <v>0</v>
      </c>
      <c r="AB102">
        <f t="shared" si="19"/>
        <v>0</v>
      </c>
      <c r="AC102">
        <f t="shared" si="20"/>
        <v>0</v>
      </c>
      <c r="AD102">
        <f t="shared" si="21"/>
        <v>0</v>
      </c>
      <c r="AE102">
        <v>2008</v>
      </c>
      <c r="AF102" t="s">
        <v>1</v>
      </c>
      <c r="AG102" t="s">
        <v>376</v>
      </c>
      <c r="AH102" t="s">
        <v>362</v>
      </c>
      <c r="AI102" t="s">
        <v>364</v>
      </c>
    </row>
    <row r="103" spans="1:35" ht="17" customHeight="1">
      <c r="A103">
        <v>102</v>
      </c>
      <c r="B103" t="s">
        <v>220</v>
      </c>
      <c r="C103">
        <f t="shared" si="22"/>
        <v>2008</v>
      </c>
      <c r="D103" t="s">
        <v>242</v>
      </c>
      <c r="E103" t="s">
        <v>1609</v>
      </c>
      <c r="F103">
        <v>10</v>
      </c>
      <c r="G103" t="s">
        <v>194</v>
      </c>
      <c r="H103" t="s">
        <v>1063</v>
      </c>
      <c r="I103" s="4" t="s">
        <v>1163</v>
      </c>
      <c r="J103" s="4" t="s">
        <v>1233</v>
      </c>
      <c r="K103" s="4" t="s">
        <v>1269</v>
      </c>
      <c r="L103" s="4" t="s">
        <v>1285</v>
      </c>
      <c r="M103" s="4" t="s">
        <v>1254</v>
      </c>
      <c r="N103" s="4"/>
      <c r="O103" s="4"/>
      <c r="P103" s="4"/>
      <c r="T103" s="4">
        <f t="shared" si="23"/>
        <v>5</v>
      </c>
      <c r="U103">
        <f t="shared" si="12"/>
        <v>1</v>
      </c>
      <c r="V103">
        <f t="shared" si="13"/>
        <v>1</v>
      </c>
      <c r="W103">
        <f t="shared" si="14"/>
        <v>1</v>
      </c>
      <c r="X103">
        <f t="shared" si="15"/>
        <v>1</v>
      </c>
      <c r="Y103">
        <f t="shared" si="16"/>
        <v>1</v>
      </c>
      <c r="Z103">
        <f t="shared" si="17"/>
        <v>0</v>
      </c>
      <c r="AA103">
        <f t="shared" si="18"/>
        <v>0</v>
      </c>
      <c r="AB103">
        <f t="shared" si="19"/>
        <v>0</v>
      </c>
      <c r="AC103">
        <f t="shared" si="20"/>
        <v>0</v>
      </c>
      <c r="AD103">
        <f t="shared" si="21"/>
        <v>0</v>
      </c>
      <c r="AE103">
        <v>2008</v>
      </c>
      <c r="AF103" t="s">
        <v>1</v>
      </c>
      <c r="AG103" t="s">
        <v>376</v>
      </c>
      <c r="AH103" t="s">
        <v>362</v>
      </c>
      <c r="AI103" t="s">
        <v>364</v>
      </c>
    </row>
    <row r="104" spans="1:35">
      <c r="A104">
        <v>103</v>
      </c>
      <c r="B104" t="s">
        <v>219</v>
      </c>
      <c r="C104">
        <f t="shared" si="22"/>
        <v>2008</v>
      </c>
      <c r="D104" t="s">
        <v>242</v>
      </c>
      <c r="E104" t="s">
        <v>1326</v>
      </c>
      <c r="F104">
        <v>4</v>
      </c>
      <c r="G104" t="s">
        <v>195</v>
      </c>
      <c r="H104" t="s">
        <v>1019</v>
      </c>
      <c r="I104" s="4"/>
      <c r="J104" s="4"/>
      <c r="K104" s="4" t="s">
        <v>1254</v>
      </c>
      <c r="L104" s="4" t="s">
        <v>1254</v>
      </c>
      <c r="M104" s="4" t="s">
        <v>1254</v>
      </c>
      <c r="N104" s="4"/>
      <c r="O104" s="4"/>
      <c r="P104" s="4"/>
      <c r="T104" s="4">
        <f t="shared" si="23"/>
        <v>1</v>
      </c>
      <c r="U104">
        <f t="shared" si="12"/>
        <v>2</v>
      </c>
      <c r="V104">
        <f t="shared" si="13"/>
        <v>0</v>
      </c>
      <c r="W104">
        <f t="shared" si="14"/>
        <v>0</v>
      </c>
      <c r="X104">
        <f t="shared" si="15"/>
        <v>0</v>
      </c>
      <c r="Y104">
        <f t="shared" si="16"/>
        <v>0</v>
      </c>
      <c r="Z104">
        <f t="shared" si="17"/>
        <v>0</v>
      </c>
      <c r="AA104">
        <f t="shared" si="18"/>
        <v>0</v>
      </c>
      <c r="AB104">
        <f t="shared" si="19"/>
        <v>0</v>
      </c>
      <c r="AC104">
        <f t="shared" si="20"/>
        <v>0</v>
      </c>
      <c r="AD104">
        <f t="shared" si="21"/>
        <v>0</v>
      </c>
      <c r="AE104">
        <v>2008</v>
      </c>
      <c r="AF104" t="s">
        <v>1</v>
      </c>
      <c r="AG104" t="s">
        <v>376</v>
      </c>
      <c r="AH104" t="s">
        <v>362</v>
      </c>
      <c r="AI104" t="s">
        <v>364</v>
      </c>
    </row>
    <row r="105" spans="1:35">
      <c r="A105">
        <v>104</v>
      </c>
      <c r="B105" t="s">
        <v>218</v>
      </c>
      <c r="C105">
        <f t="shared" si="22"/>
        <v>2008</v>
      </c>
      <c r="D105" t="s">
        <v>242</v>
      </c>
      <c r="E105" t="s">
        <v>1609</v>
      </c>
      <c r="F105">
        <v>4</v>
      </c>
      <c r="G105" t="s">
        <v>196</v>
      </c>
      <c r="H105" t="s">
        <v>1064</v>
      </c>
      <c r="I105" s="4" t="s">
        <v>1164</v>
      </c>
      <c r="J105" s="4" t="s">
        <v>1234</v>
      </c>
      <c r="K105" s="4" t="s">
        <v>1254</v>
      </c>
      <c r="L105" s="4" t="s">
        <v>1254</v>
      </c>
      <c r="M105" s="4" t="s">
        <v>1254</v>
      </c>
      <c r="N105" s="4"/>
      <c r="O105" s="4"/>
      <c r="P105" s="4"/>
      <c r="T105" s="4">
        <f t="shared" si="23"/>
        <v>3</v>
      </c>
      <c r="U105">
        <f t="shared" si="12"/>
        <v>1</v>
      </c>
      <c r="V105">
        <f t="shared" si="13"/>
        <v>1</v>
      </c>
      <c r="W105">
        <f t="shared" si="14"/>
        <v>1</v>
      </c>
      <c r="X105">
        <f t="shared" si="15"/>
        <v>0</v>
      </c>
      <c r="Y105">
        <f t="shared" si="16"/>
        <v>0</v>
      </c>
      <c r="Z105">
        <f t="shared" si="17"/>
        <v>0</v>
      </c>
      <c r="AA105">
        <f t="shared" si="18"/>
        <v>0</v>
      </c>
      <c r="AB105">
        <f t="shared" si="19"/>
        <v>0</v>
      </c>
      <c r="AC105">
        <f t="shared" si="20"/>
        <v>0</v>
      </c>
      <c r="AD105">
        <f t="shared" si="21"/>
        <v>0</v>
      </c>
      <c r="AE105">
        <v>2008</v>
      </c>
      <c r="AF105" t="s">
        <v>1</v>
      </c>
      <c r="AG105" t="s">
        <v>376</v>
      </c>
      <c r="AH105" t="s">
        <v>362</v>
      </c>
      <c r="AI105" t="s">
        <v>364</v>
      </c>
    </row>
    <row r="106" spans="1:35">
      <c r="A106">
        <v>105</v>
      </c>
      <c r="B106" t="s">
        <v>217</v>
      </c>
      <c r="C106">
        <f t="shared" si="22"/>
        <v>2008</v>
      </c>
      <c r="D106" t="s">
        <v>242</v>
      </c>
      <c r="E106" t="s">
        <v>1326</v>
      </c>
      <c r="F106">
        <v>4</v>
      </c>
      <c r="G106" t="s">
        <v>197</v>
      </c>
      <c r="H106" t="s">
        <v>1065</v>
      </c>
      <c r="I106" s="4" t="s">
        <v>1165</v>
      </c>
      <c r="J106" s="4" t="s">
        <v>1235</v>
      </c>
      <c r="K106" s="4" t="s">
        <v>1254</v>
      </c>
      <c r="L106" s="4" t="s">
        <v>1254</v>
      </c>
      <c r="M106" s="4" t="s">
        <v>1254</v>
      </c>
      <c r="N106" s="4"/>
      <c r="O106" s="4"/>
      <c r="P106" s="4"/>
      <c r="T106" s="4">
        <f t="shared" si="23"/>
        <v>3</v>
      </c>
      <c r="U106">
        <f t="shared" si="12"/>
        <v>1</v>
      </c>
      <c r="V106">
        <f t="shared" si="13"/>
        <v>1</v>
      </c>
      <c r="W106">
        <f t="shared" si="14"/>
        <v>1</v>
      </c>
      <c r="X106">
        <f t="shared" si="15"/>
        <v>0</v>
      </c>
      <c r="Y106">
        <f t="shared" si="16"/>
        <v>0</v>
      </c>
      <c r="Z106">
        <f t="shared" si="17"/>
        <v>0</v>
      </c>
      <c r="AA106">
        <f t="shared" si="18"/>
        <v>0</v>
      </c>
      <c r="AB106">
        <f t="shared" si="19"/>
        <v>0</v>
      </c>
      <c r="AC106">
        <f t="shared" si="20"/>
        <v>0</v>
      </c>
      <c r="AD106">
        <f t="shared" si="21"/>
        <v>0</v>
      </c>
      <c r="AE106">
        <v>2008</v>
      </c>
      <c r="AF106" t="s">
        <v>1</v>
      </c>
      <c r="AG106" t="s">
        <v>376</v>
      </c>
      <c r="AH106" t="s">
        <v>362</v>
      </c>
      <c r="AI106" t="s">
        <v>364</v>
      </c>
    </row>
    <row r="107" spans="1:35">
      <c r="A107">
        <v>106</v>
      </c>
      <c r="B107" t="s">
        <v>215</v>
      </c>
      <c r="C107">
        <f t="shared" si="22"/>
        <v>2008</v>
      </c>
      <c r="D107" t="s">
        <v>216</v>
      </c>
      <c r="E107" t="s">
        <v>1572</v>
      </c>
      <c r="F107">
        <v>2</v>
      </c>
      <c r="G107" t="s">
        <v>198</v>
      </c>
      <c r="H107" t="s">
        <v>1066</v>
      </c>
      <c r="I107" s="4" t="s">
        <v>1166</v>
      </c>
      <c r="J107" s="4" t="s">
        <v>1236</v>
      </c>
      <c r="K107" s="4" t="s">
        <v>1254</v>
      </c>
      <c r="L107" s="4" t="s">
        <v>1254</v>
      </c>
      <c r="M107" s="4" t="s">
        <v>1254</v>
      </c>
      <c r="N107" s="4"/>
      <c r="O107" s="4"/>
      <c r="P107" s="4"/>
      <c r="T107" s="4">
        <f t="shared" si="23"/>
        <v>3</v>
      </c>
      <c r="U107">
        <f t="shared" si="12"/>
        <v>2</v>
      </c>
      <c r="V107">
        <f t="shared" si="13"/>
        <v>2</v>
      </c>
      <c r="W107">
        <f t="shared" si="14"/>
        <v>2</v>
      </c>
      <c r="X107">
        <f t="shared" si="15"/>
        <v>0</v>
      </c>
      <c r="Y107">
        <f t="shared" si="16"/>
        <v>0</v>
      </c>
      <c r="Z107">
        <f t="shared" si="17"/>
        <v>0</v>
      </c>
      <c r="AA107">
        <f t="shared" si="18"/>
        <v>0</v>
      </c>
      <c r="AB107">
        <f t="shared" si="19"/>
        <v>0</v>
      </c>
      <c r="AC107">
        <f t="shared" si="20"/>
        <v>0</v>
      </c>
      <c r="AD107">
        <f t="shared" si="21"/>
        <v>0</v>
      </c>
      <c r="AE107">
        <v>2008</v>
      </c>
      <c r="AF107" t="s">
        <v>1</v>
      </c>
      <c r="AG107" t="s">
        <v>376</v>
      </c>
      <c r="AH107" t="s">
        <v>362</v>
      </c>
      <c r="AI107" t="s">
        <v>364</v>
      </c>
    </row>
    <row r="108" spans="1:35">
      <c r="A108">
        <v>107</v>
      </c>
      <c r="B108" t="s">
        <v>214</v>
      </c>
      <c r="C108">
        <f t="shared" si="22"/>
        <v>2008</v>
      </c>
      <c r="D108" t="s">
        <v>216</v>
      </c>
      <c r="E108" t="s">
        <v>1572</v>
      </c>
      <c r="F108">
        <v>2</v>
      </c>
      <c r="G108" t="s">
        <v>199</v>
      </c>
      <c r="H108" t="s">
        <v>1066</v>
      </c>
      <c r="I108" s="4" t="s">
        <v>1166</v>
      </c>
      <c r="J108" s="4" t="s">
        <v>1236</v>
      </c>
      <c r="K108" s="4" t="s">
        <v>1254</v>
      </c>
      <c r="L108" s="4" t="s">
        <v>1254</v>
      </c>
      <c r="M108" s="4" t="s">
        <v>1254</v>
      </c>
      <c r="N108" s="4"/>
      <c r="O108" s="4"/>
      <c r="P108" s="4"/>
      <c r="T108" s="4">
        <f t="shared" si="23"/>
        <v>3</v>
      </c>
      <c r="U108">
        <f t="shared" si="12"/>
        <v>2</v>
      </c>
      <c r="V108">
        <f t="shared" si="13"/>
        <v>2</v>
      </c>
      <c r="W108">
        <f t="shared" si="14"/>
        <v>2</v>
      </c>
      <c r="X108">
        <f t="shared" si="15"/>
        <v>0</v>
      </c>
      <c r="Y108">
        <f t="shared" si="16"/>
        <v>0</v>
      </c>
      <c r="Z108">
        <f t="shared" si="17"/>
        <v>0</v>
      </c>
      <c r="AA108">
        <f t="shared" si="18"/>
        <v>0</v>
      </c>
      <c r="AB108">
        <f t="shared" si="19"/>
        <v>0</v>
      </c>
      <c r="AC108">
        <f t="shared" si="20"/>
        <v>0</v>
      </c>
      <c r="AD108">
        <f t="shared" si="21"/>
        <v>0</v>
      </c>
      <c r="AE108">
        <v>2008</v>
      </c>
      <c r="AF108" t="s">
        <v>1</v>
      </c>
      <c r="AG108" t="s">
        <v>376</v>
      </c>
      <c r="AH108" t="s">
        <v>362</v>
      </c>
      <c r="AI108" t="s">
        <v>364</v>
      </c>
    </row>
    <row r="109" spans="1:35">
      <c r="A109">
        <v>108</v>
      </c>
      <c r="B109" t="s">
        <v>213</v>
      </c>
      <c r="C109">
        <f t="shared" si="22"/>
        <v>2008</v>
      </c>
      <c r="D109" t="s">
        <v>216</v>
      </c>
      <c r="E109" t="s">
        <v>1572</v>
      </c>
      <c r="F109">
        <v>2</v>
      </c>
      <c r="G109" t="s">
        <v>200</v>
      </c>
      <c r="H109" t="s">
        <v>1067</v>
      </c>
      <c r="I109" s="4" t="s">
        <v>1167</v>
      </c>
      <c r="J109" s="4" t="s">
        <v>1237</v>
      </c>
      <c r="K109" s="4" t="s">
        <v>1254</v>
      </c>
      <c r="L109" s="4" t="s">
        <v>1254</v>
      </c>
      <c r="M109" s="4" t="s">
        <v>1254</v>
      </c>
      <c r="N109" s="4"/>
      <c r="O109" s="4"/>
      <c r="P109" s="4"/>
      <c r="T109" s="4">
        <f>10-COUNTBLANK(H109:P109)</f>
        <v>4</v>
      </c>
      <c r="U109">
        <f t="shared" si="12"/>
        <v>1</v>
      </c>
      <c r="V109">
        <f t="shared" si="13"/>
        <v>1</v>
      </c>
      <c r="W109">
        <f t="shared" si="14"/>
        <v>1</v>
      </c>
      <c r="X109">
        <f t="shared" si="15"/>
        <v>0</v>
      </c>
      <c r="Y109">
        <f t="shared" si="16"/>
        <v>0</v>
      </c>
      <c r="Z109">
        <f t="shared" si="17"/>
        <v>0</v>
      </c>
      <c r="AA109">
        <f t="shared" si="18"/>
        <v>0</v>
      </c>
      <c r="AB109">
        <f t="shared" si="19"/>
        <v>0</v>
      </c>
      <c r="AC109">
        <f t="shared" si="20"/>
        <v>0</v>
      </c>
      <c r="AD109">
        <f t="shared" si="21"/>
        <v>0</v>
      </c>
      <c r="AE109">
        <v>2008</v>
      </c>
      <c r="AF109" t="s">
        <v>1</v>
      </c>
      <c r="AG109" t="s">
        <v>376</v>
      </c>
      <c r="AH109" t="s">
        <v>362</v>
      </c>
      <c r="AI109" t="s">
        <v>364</v>
      </c>
    </row>
    <row r="110" spans="1:35">
      <c r="A110">
        <v>109</v>
      </c>
      <c r="B110" t="s">
        <v>212</v>
      </c>
      <c r="C110">
        <f t="shared" si="22"/>
        <v>2008</v>
      </c>
      <c r="D110" t="s">
        <v>216</v>
      </c>
      <c r="E110" t="s">
        <v>1572</v>
      </c>
      <c r="F110">
        <v>2</v>
      </c>
      <c r="G110" t="s">
        <v>201</v>
      </c>
      <c r="H110" t="s">
        <v>1068</v>
      </c>
      <c r="I110" s="4" t="s">
        <v>1069</v>
      </c>
      <c r="J110" s="4" t="s">
        <v>1238</v>
      </c>
      <c r="K110" s="4" t="s">
        <v>1254</v>
      </c>
      <c r="L110" s="4" t="s">
        <v>1254</v>
      </c>
      <c r="M110" s="4" t="s">
        <v>1254</v>
      </c>
      <c r="N110" s="4"/>
      <c r="O110" s="4"/>
      <c r="P110" s="4"/>
      <c r="T110" s="4">
        <f t="shared" si="23"/>
        <v>3</v>
      </c>
      <c r="U110">
        <f t="shared" si="12"/>
        <v>3</v>
      </c>
      <c r="V110">
        <f t="shared" si="13"/>
        <v>3</v>
      </c>
      <c r="W110">
        <f t="shared" si="14"/>
        <v>1</v>
      </c>
      <c r="X110">
        <f t="shared" si="15"/>
        <v>0</v>
      </c>
      <c r="Y110">
        <f t="shared" si="16"/>
        <v>0</v>
      </c>
      <c r="Z110">
        <f t="shared" si="17"/>
        <v>0</v>
      </c>
      <c r="AA110">
        <f t="shared" si="18"/>
        <v>0</v>
      </c>
      <c r="AB110">
        <f t="shared" si="19"/>
        <v>0</v>
      </c>
      <c r="AC110">
        <f t="shared" si="20"/>
        <v>0</v>
      </c>
      <c r="AD110">
        <f t="shared" si="21"/>
        <v>0</v>
      </c>
      <c r="AE110">
        <v>2008</v>
      </c>
      <c r="AF110" t="s">
        <v>1</v>
      </c>
      <c r="AG110" t="s">
        <v>376</v>
      </c>
      <c r="AH110" t="s">
        <v>362</v>
      </c>
      <c r="AI110" t="s">
        <v>364</v>
      </c>
    </row>
    <row r="111" spans="1:35">
      <c r="A111">
        <v>110</v>
      </c>
      <c r="B111" t="s">
        <v>211</v>
      </c>
      <c r="C111">
        <f t="shared" si="22"/>
        <v>2008</v>
      </c>
      <c r="D111" t="s">
        <v>216</v>
      </c>
      <c r="E111" t="s">
        <v>1572</v>
      </c>
      <c r="F111">
        <v>2</v>
      </c>
      <c r="G111" t="s">
        <v>202</v>
      </c>
      <c r="H111" t="s">
        <v>1029</v>
      </c>
      <c r="I111" s="4" t="s">
        <v>411</v>
      </c>
      <c r="J111" s="4"/>
      <c r="K111" s="4" t="s">
        <v>1254</v>
      </c>
      <c r="L111" s="4" t="s">
        <v>1254</v>
      </c>
      <c r="M111" s="4" t="s">
        <v>1254</v>
      </c>
      <c r="N111" s="4"/>
      <c r="O111" s="4"/>
      <c r="P111" s="4"/>
      <c r="T111" s="4">
        <f t="shared" si="23"/>
        <v>2</v>
      </c>
      <c r="U111">
        <f t="shared" si="12"/>
        <v>2</v>
      </c>
      <c r="V111">
        <f t="shared" si="13"/>
        <v>15</v>
      </c>
      <c r="W111">
        <f t="shared" si="14"/>
        <v>0</v>
      </c>
      <c r="X111">
        <f t="shared" si="15"/>
        <v>0</v>
      </c>
      <c r="Y111">
        <f t="shared" si="16"/>
        <v>0</v>
      </c>
      <c r="Z111">
        <f t="shared" si="17"/>
        <v>0</v>
      </c>
      <c r="AA111">
        <f t="shared" si="18"/>
        <v>0</v>
      </c>
      <c r="AB111">
        <f t="shared" si="19"/>
        <v>0</v>
      </c>
      <c r="AC111">
        <f t="shared" si="20"/>
        <v>0</v>
      </c>
      <c r="AD111">
        <f t="shared" si="21"/>
        <v>0</v>
      </c>
      <c r="AE111">
        <v>2008</v>
      </c>
      <c r="AF111" t="s">
        <v>1</v>
      </c>
      <c r="AG111" t="s">
        <v>376</v>
      </c>
      <c r="AH111" t="s">
        <v>362</v>
      </c>
      <c r="AI111" t="s">
        <v>364</v>
      </c>
    </row>
    <row r="112" spans="1:35">
      <c r="A112">
        <v>111</v>
      </c>
      <c r="B112" t="s">
        <v>210</v>
      </c>
      <c r="C112">
        <f t="shared" si="22"/>
        <v>2008</v>
      </c>
      <c r="D112" t="s">
        <v>216</v>
      </c>
      <c r="E112" t="s">
        <v>1572</v>
      </c>
      <c r="F112">
        <v>2</v>
      </c>
      <c r="G112" t="s">
        <v>203</v>
      </c>
      <c r="H112" t="s">
        <v>1069</v>
      </c>
      <c r="I112" s="4" t="s">
        <v>1068</v>
      </c>
      <c r="J112" s="4" t="s">
        <v>1239</v>
      </c>
      <c r="K112" s="4" t="s">
        <v>1254</v>
      </c>
      <c r="L112" s="4" t="s">
        <v>1254</v>
      </c>
      <c r="M112" s="4" t="s">
        <v>1254</v>
      </c>
      <c r="N112" s="4"/>
      <c r="O112" s="4"/>
      <c r="P112" s="4"/>
      <c r="T112" s="4">
        <f t="shared" si="23"/>
        <v>3</v>
      </c>
      <c r="U112">
        <f t="shared" si="12"/>
        <v>3</v>
      </c>
      <c r="V112">
        <f t="shared" si="13"/>
        <v>3</v>
      </c>
      <c r="W112">
        <f t="shared" si="14"/>
        <v>1</v>
      </c>
      <c r="X112">
        <f t="shared" si="15"/>
        <v>0</v>
      </c>
      <c r="Y112">
        <f t="shared" si="16"/>
        <v>0</v>
      </c>
      <c r="Z112">
        <f t="shared" si="17"/>
        <v>0</v>
      </c>
      <c r="AA112">
        <f t="shared" si="18"/>
        <v>0</v>
      </c>
      <c r="AB112">
        <f t="shared" si="19"/>
        <v>0</v>
      </c>
      <c r="AC112">
        <f t="shared" si="20"/>
        <v>0</v>
      </c>
      <c r="AD112">
        <f t="shared" si="21"/>
        <v>0</v>
      </c>
      <c r="AE112">
        <v>2008</v>
      </c>
      <c r="AF112" t="s">
        <v>1</v>
      </c>
      <c r="AG112" t="s">
        <v>376</v>
      </c>
      <c r="AH112" t="s">
        <v>362</v>
      </c>
      <c r="AI112" t="s">
        <v>364</v>
      </c>
    </row>
    <row r="113" spans="1:35">
      <c r="A113">
        <v>112</v>
      </c>
      <c r="B113" t="s">
        <v>209</v>
      </c>
      <c r="C113">
        <f t="shared" si="22"/>
        <v>2008</v>
      </c>
      <c r="D113" t="s">
        <v>216</v>
      </c>
      <c r="E113" t="s">
        <v>1572</v>
      </c>
      <c r="F113">
        <v>2</v>
      </c>
      <c r="G113" t="s">
        <v>204</v>
      </c>
      <c r="H113" t="s">
        <v>1070</v>
      </c>
      <c r="I113" s="4" t="s">
        <v>1168</v>
      </c>
      <c r="J113" s="4" t="s">
        <v>1240</v>
      </c>
      <c r="K113" s="4" t="s">
        <v>1254</v>
      </c>
      <c r="L113" s="4" t="s">
        <v>1254</v>
      </c>
      <c r="M113" s="4" t="s">
        <v>1254</v>
      </c>
      <c r="N113" s="4"/>
      <c r="O113" s="4"/>
      <c r="P113" s="4"/>
      <c r="T113" s="4">
        <f t="shared" si="23"/>
        <v>3</v>
      </c>
      <c r="U113">
        <f t="shared" si="12"/>
        <v>1</v>
      </c>
      <c r="V113">
        <f t="shared" si="13"/>
        <v>1</v>
      </c>
      <c r="W113">
        <f t="shared" si="14"/>
        <v>1</v>
      </c>
      <c r="X113">
        <f t="shared" si="15"/>
        <v>0</v>
      </c>
      <c r="Y113">
        <f t="shared" si="16"/>
        <v>0</v>
      </c>
      <c r="Z113">
        <f t="shared" si="17"/>
        <v>0</v>
      </c>
      <c r="AA113">
        <f t="shared" si="18"/>
        <v>0</v>
      </c>
      <c r="AB113">
        <f t="shared" si="19"/>
        <v>0</v>
      </c>
      <c r="AC113">
        <f t="shared" si="20"/>
        <v>0</v>
      </c>
      <c r="AD113">
        <f t="shared" si="21"/>
        <v>0</v>
      </c>
      <c r="AE113">
        <v>2008</v>
      </c>
      <c r="AF113" t="s">
        <v>1</v>
      </c>
      <c r="AG113" t="s">
        <v>376</v>
      </c>
      <c r="AH113" t="s">
        <v>362</v>
      </c>
      <c r="AI113" t="s">
        <v>364</v>
      </c>
    </row>
    <row r="114" spans="1:35">
      <c r="A114">
        <v>113</v>
      </c>
      <c r="B114" t="s">
        <v>208</v>
      </c>
      <c r="C114">
        <f t="shared" si="22"/>
        <v>2008</v>
      </c>
      <c r="D114" t="s">
        <v>216</v>
      </c>
      <c r="E114" t="s">
        <v>1572</v>
      </c>
      <c r="F114">
        <v>2</v>
      </c>
      <c r="G114" t="s">
        <v>205</v>
      </c>
      <c r="H114" t="s">
        <v>1071</v>
      </c>
      <c r="I114" s="4" t="s">
        <v>1169</v>
      </c>
      <c r="J114" s="4" t="s">
        <v>738</v>
      </c>
      <c r="K114" s="4" t="s">
        <v>1183</v>
      </c>
      <c r="L114" s="4" t="s">
        <v>1254</v>
      </c>
      <c r="M114" s="4" t="s">
        <v>1254</v>
      </c>
      <c r="N114" s="4"/>
      <c r="O114" s="4"/>
      <c r="P114" s="4"/>
      <c r="T114" s="4">
        <f t="shared" si="23"/>
        <v>4</v>
      </c>
      <c r="U114">
        <f t="shared" si="12"/>
        <v>1</v>
      </c>
      <c r="V114">
        <f t="shared" si="13"/>
        <v>1</v>
      </c>
      <c r="W114">
        <f t="shared" si="14"/>
        <v>8</v>
      </c>
      <c r="X114">
        <f t="shared" si="15"/>
        <v>2</v>
      </c>
      <c r="Y114">
        <f t="shared" si="16"/>
        <v>0</v>
      </c>
      <c r="Z114">
        <f t="shared" si="17"/>
        <v>0</v>
      </c>
      <c r="AA114">
        <f t="shared" si="18"/>
        <v>0</v>
      </c>
      <c r="AB114">
        <f t="shared" si="19"/>
        <v>0</v>
      </c>
      <c r="AC114">
        <f t="shared" si="20"/>
        <v>0</v>
      </c>
      <c r="AD114">
        <f t="shared" si="21"/>
        <v>0</v>
      </c>
      <c r="AE114">
        <v>2008</v>
      </c>
      <c r="AF114" t="s">
        <v>1</v>
      </c>
      <c r="AG114" t="s">
        <v>376</v>
      </c>
      <c r="AH114" t="s">
        <v>362</v>
      </c>
      <c r="AI114" t="s">
        <v>363</v>
      </c>
    </row>
    <row r="115" spans="1:35">
      <c r="A115">
        <v>114</v>
      </c>
      <c r="B115" t="s">
        <v>207</v>
      </c>
      <c r="C115">
        <f t="shared" si="22"/>
        <v>2008</v>
      </c>
      <c r="D115" t="s">
        <v>216</v>
      </c>
      <c r="E115" t="s">
        <v>1572</v>
      </c>
      <c r="F115">
        <v>2</v>
      </c>
      <c r="G115" t="s">
        <v>206</v>
      </c>
      <c r="H115" t="s">
        <v>738</v>
      </c>
      <c r="I115" s="4" t="s">
        <v>740</v>
      </c>
      <c r="J115" s="4" t="s">
        <v>739</v>
      </c>
      <c r="K115" s="4" t="s">
        <v>741</v>
      </c>
      <c r="L115" s="4" t="s">
        <v>1254</v>
      </c>
      <c r="M115" s="4" t="s">
        <v>1254</v>
      </c>
      <c r="N115" s="4"/>
      <c r="O115" s="4"/>
      <c r="P115" s="4"/>
      <c r="T115" s="4">
        <f t="shared" si="23"/>
        <v>4</v>
      </c>
      <c r="U115">
        <f t="shared" si="12"/>
        <v>8</v>
      </c>
      <c r="V115">
        <f t="shared" si="13"/>
        <v>8</v>
      </c>
      <c r="W115">
        <f t="shared" si="14"/>
        <v>6</v>
      </c>
      <c r="X115">
        <f t="shared" si="15"/>
        <v>4</v>
      </c>
      <c r="Y115">
        <f t="shared" si="16"/>
        <v>0</v>
      </c>
      <c r="Z115">
        <f t="shared" si="17"/>
        <v>0</v>
      </c>
      <c r="AA115">
        <f t="shared" si="18"/>
        <v>0</v>
      </c>
      <c r="AB115">
        <f t="shared" si="19"/>
        <v>0</v>
      </c>
      <c r="AC115">
        <f t="shared" si="20"/>
        <v>0</v>
      </c>
      <c r="AD115">
        <f t="shared" si="21"/>
        <v>0</v>
      </c>
      <c r="AE115">
        <v>2008</v>
      </c>
      <c r="AF115" t="s">
        <v>1</v>
      </c>
      <c r="AG115" t="s">
        <v>376</v>
      </c>
      <c r="AH115" t="s">
        <v>362</v>
      </c>
      <c r="AI115" t="s">
        <v>363</v>
      </c>
    </row>
    <row r="116" spans="1:35">
      <c r="A116">
        <v>115</v>
      </c>
      <c r="B116" t="s">
        <v>311</v>
      </c>
      <c r="C116">
        <f t="shared" si="22"/>
        <v>2010</v>
      </c>
      <c r="D116" t="s">
        <v>241</v>
      </c>
      <c r="E116" t="s">
        <v>1572</v>
      </c>
      <c r="F116">
        <v>1</v>
      </c>
      <c r="G116" t="s">
        <v>243</v>
      </c>
      <c r="H116" t="s">
        <v>1072</v>
      </c>
      <c r="I116" s="4"/>
      <c r="J116" s="4"/>
      <c r="K116" s="4" t="s">
        <v>1254</v>
      </c>
      <c r="L116" s="4" t="s">
        <v>1254</v>
      </c>
      <c r="M116" s="4" t="s">
        <v>1254</v>
      </c>
      <c r="N116" s="4"/>
      <c r="O116" s="4"/>
      <c r="P116" s="4"/>
      <c r="T116" s="4">
        <f t="shared" si="23"/>
        <v>1</v>
      </c>
      <c r="U116">
        <f t="shared" si="12"/>
        <v>1</v>
      </c>
      <c r="V116">
        <f t="shared" si="13"/>
        <v>0</v>
      </c>
      <c r="W116">
        <f t="shared" si="14"/>
        <v>0</v>
      </c>
      <c r="X116">
        <f t="shared" si="15"/>
        <v>0</v>
      </c>
      <c r="Y116">
        <f t="shared" si="16"/>
        <v>0</v>
      </c>
      <c r="Z116">
        <f t="shared" si="17"/>
        <v>0</v>
      </c>
      <c r="AA116">
        <f t="shared" si="18"/>
        <v>0</v>
      </c>
      <c r="AB116">
        <f t="shared" si="19"/>
        <v>0</v>
      </c>
      <c r="AC116">
        <f t="shared" si="20"/>
        <v>0</v>
      </c>
      <c r="AD116">
        <f t="shared" si="21"/>
        <v>0</v>
      </c>
      <c r="AE116">
        <v>2010</v>
      </c>
      <c r="AF116" t="s">
        <v>1</v>
      </c>
      <c r="AG116" t="s">
        <v>372</v>
      </c>
      <c r="AH116" t="s">
        <v>373</v>
      </c>
      <c r="AI116" t="s">
        <v>374</v>
      </c>
    </row>
    <row r="117" spans="1:35">
      <c r="A117">
        <v>116</v>
      </c>
      <c r="B117" t="s">
        <v>309</v>
      </c>
      <c r="C117">
        <f t="shared" si="22"/>
        <v>2010</v>
      </c>
      <c r="D117" t="s">
        <v>310</v>
      </c>
      <c r="E117" t="s">
        <v>1572</v>
      </c>
      <c r="F117">
        <v>1</v>
      </c>
      <c r="G117" t="s">
        <v>244</v>
      </c>
      <c r="H117" t="s">
        <v>1073</v>
      </c>
      <c r="I117" s="4"/>
      <c r="J117" s="4"/>
      <c r="K117" s="4" t="s">
        <v>1254</v>
      </c>
      <c r="L117" s="4" t="s">
        <v>1254</v>
      </c>
      <c r="M117" s="4" t="s">
        <v>1254</v>
      </c>
      <c r="N117" s="4"/>
      <c r="O117" s="4"/>
      <c r="P117" s="4"/>
      <c r="T117" s="4">
        <f t="shared" si="23"/>
        <v>1</v>
      </c>
      <c r="U117">
        <f t="shared" si="12"/>
        <v>1</v>
      </c>
      <c r="V117">
        <f t="shared" si="13"/>
        <v>0</v>
      </c>
      <c r="W117">
        <f t="shared" si="14"/>
        <v>0</v>
      </c>
      <c r="X117">
        <f t="shared" si="15"/>
        <v>0</v>
      </c>
      <c r="Y117">
        <f t="shared" si="16"/>
        <v>0</v>
      </c>
      <c r="Z117">
        <f t="shared" si="17"/>
        <v>0</v>
      </c>
      <c r="AA117">
        <f t="shared" si="18"/>
        <v>0</v>
      </c>
      <c r="AB117">
        <f t="shared" si="19"/>
        <v>0</v>
      </c>
      <c r="AC117">
        <f t="shared" si="20"/>
        <v>0</v>
      </c>
      <c r="AD117">
        <f t="shared" si="21"/>
        <v>0</v>
      </c>
      <c r="AE117">
        <v>2010</v>
      </c>
      <c r="AF117" t="s">
        <v>1</v>
      </c>
      <c r="AG117" t="s">
        <v>372</v>
      </c>
      <c r="AH117" t="s">
        <v>373</v>
      </c>
      <c r="AI117" t="s">
        <v>374</v>
      </c>
    </row>
    <row r="118" spans="1:35" ht="15" customHeight="1">
      <c r="A118" s="4">
        <v>117</v>
      </c>
      <c r="B118" t="s">
        <v>308</v>
      </c>
      <c r="C118">
        <f t="shared" si="22"/>
        <v>2010</v>
      </c>
      <c r="D118" t="s">
        <v>242</v>
      </c>
      <c r="E118" t="s">
        <v>1616</v>
      </c>
      <c r="F118">
        <v>10</v>
      </c>
      <c r="G118" t="s">
        <v>245</v>
      </c>
      <c r="H118" t="s">
        <v>888</v>
      </c>
      <c r="I118" s="4" t="s">
        <v>1170</v>
      </c>
      <c r="J118" s="4"/>
      <c r="K118" s="4" t="s">
        <v>1254</v>
      </c>
      <c r="L118" s="4" t="s">
        <v>1254</v>
      </c>
      <c r="M118" s="4" t="s">
        <v>1254</v>
      </c>
      <c r="N118" s="4"/>
      <c r="O118" s="4"/>
      <c r="P118" s="4"/>
      <c r="T118" s="4">
        <f t="shared" si="23"/>
        <v>2</v>
      </c>
      <c r="U118">
        <f t="shared" si="12"/>
        <v>2</v>
      </c>
      <c r="V118">
        <f t="shared" si="13"/>
        <v>1</v>
      </c>
      <c r="W118">
        <f t="shared" si="14"/>
        <v>0</v>
      </c>
      <c r="X118">
        <f t="shared" si="15"/>
        <v>0</v>
      </c>
      <c r="Y118">
        <f t="shared" si="16"/>
        <v>0</v>
      </c>
      <c r="Z118">
        <f t="shared" si="17"/>
        <v>0</v>
      </c>
      <c r="AA118">
        <f t="shared" si="18"/>
        <v>0</v>
      </c>
      <c r="AB118">
        <f t="shared" si="19"/>
        <v>0</v>
      </c>
      <c r="AC118">
        <f t="shared" si="20"/>
        <v>0</v>
      </c>
      <c r="AD118">
        <f t="shared" si="21"/>
        <v>0</v>
      </c>
      <c r="AE118">
        <v>2010</v>
      </c>
      <c r="AF118" t="s">
        <v>1</v>
      </c>
      <c r="AG118" t="s">
        <v>372</v>
      </c>
      <c r="AH118" t="s">
        <v>373</v>
      </c>
      <c r="AI118" t="s">
        <v>375</v>
      </c>
    </row>
    <row r="119" spans="1:35">
      <c r="A119" s="4">
        <v>118</v>
      </c>
      <c r="B119" t="s">
        <v>307</v>
      </c>
      <c r="C119">
        <f t="shared" si="22"/>
        <v>2010</v>
      </c>
      <c r="D119" t="s">
        <v>242</v>
      </c>
      <c r="E119" t="s">
        <v>1615</v>
      </c>
      <c r="F119">
        <v>10</v>
      </c>
      <c r="G119" t="s">
        <v>246</v>
      </c>
      <c r="H119" t="s">
        <v>489</v>
      </c>
      <c r="I119" s="4" t="s">
        <v>1144</v>
      </c>
      <c r="J119" s="4" t="s">
        <v>1241</v>
      </c>
      <c r="K119" s="4" t="s">
        <v>1254</v>
      </c>
      <c r="L119" s="4" t="s">
        <v>1254</v>
      </c>
      <c r="M119" s="4" t="s">
        <v>1254</v>
      </c>
      <c r="N119" s="4"/>
      <c r="O119" s="4"/>
      <c r="P119" s="4"/>
      <c r="T119" s="4">
        <f t="shared" si="23"/>
        <v>3</v>
      </c>
      <c r="U119">
        <f t="shared" si="12"/>
        <v>4</v>
      </c>
      <c r="V119">
        <f t="shared" si="13"/>
        <v>5</v>
      </c>
      <c r="W119">
        <f t="shared" si="14"/>
        <v>1</v>
      </c>
      <c r="X119">
        <f t="shared" si="15"/>
        <v>0</v>
      </c>
      <c r="Y119">
        <f t="shared" si="16"/>
        <v>0</v>
      </c>
      <c r="Z119">
        <f t="shared" si="17"/>
        <v>0</v>
      </c>
      <c r="AA119">
        <f t="shared" si="18"/>
        <v>0</v>
      </c>
      <c r="AB119">
        <f t="shared" si="19"/>
        <v>0</v>
      </c>
      <c r="AC119">
        <f t="shared" si="20"/>
        <v>0</v>
      </c>
      <c r="AD119">
        <f t="shared" si="21"/>
        <v>0</v>
      </c>
      <c r="AE119">
        <v>2010</v>
      </c>
      <c r="AF119" t="s">
        <v>1</v>
      </c>
      <c r="AG119" t="s">
        <v>372</v>
      </c>
      <c r="AH119" t="s">
        <v>373</v>
      </c>
      <c r="AI119" t="s">
        <v>375</v>
      </c>
    </row>
    <row r="120" spans="1:35">
      <c r="A120">
        <v>119</v>
      </c>
      <c r="B120" t="s">
        <v>306</v>
      </c>
      <c r="C120">
        <f t="shared" si="22"/>
        <v>2010</v>
      </c>
      <c r="D120" t="s">
        <v>242</v>
      </c>
      <c r="E120" t="s">
        <v>1614</v>
      </c>
      <c r="F120">
        <v>10</v>
      </c>
      <c r="G120" t="s">
        <v>247</v>
      </c>
      <c r="H120" t="s">
        <v>738</v>
      </c>
      <c r="I120" s="4" t="s">
        <v>739</v>
      </c>
      <c r="J120" s="4" t="s">
        <v>740</v>
      </c>
      <c r="K120" s="4" t="s">
        <v>1270</v>
      </c>
      <c r="L120" s="4" t="s">
        <v>741</v>
      </c>
      <c r="M120" s="4" t="s">
        <v>1254</v>
      </c>
      <c r="N120" s="4"/>
      <c r="O120" s="4"/>
      <c r="P120" s="4"/>
      <c r="T120" s="4">
        <f t="shared" si="23"/>
        <v>5</v>
      </c>
      <c r="U120">
        <f t="shared" si="12"/>
        <v>8</v>
      </c>
      <c r="V120">
        <f t="shared" si="13"/>
        <v>6</v>
      </c>
      <c r="W120">
        <f t="shared" si="14"/>
        <v>8</v>
      </c>
      <c r="X120">
        <f t="shared" si="15"/>
        <v>1</v>
      </c>
      <c r="Y120">
        <f t="shared" si="16"/>
        <v>4</v>
      </c>
      <c r="Z120">
        <f t="shared" si="17"/>
        <v>0</v>
      </c>
      <c r="AA120">
        <f t="shared" si="18"/>
        <v>0</v>
      </c>
      <c r="AB120">
        <f t="shared" si="19"/>
        <v>0</v>
      </c>
      <c r="AC120">
        <f t="shared" si="20"/>
        <v>0</v>
      </c>
      <c r="AD120">
        <f t="shared" si="21"/>
        <v>0</v>
      </c>
      <c r="AE120">
        <v>2010</v>
      </c>
      <c r="AF120" t="s">
        <v>1</v>
      </c>
      <c r="AG120" t="s">
        <v>372</v>
      </c>
      <c r="AH120" t="s">
        <v>373</v>
      </c>
      <c r="AI120" t="s">
        <v>375</v>
      </c>
    </row>
    <row r="121" spans="1:35">
      <c r="A121">
        <v>120</v>
      </c>
      <c r="B121" t="s">
        <v>305</v>
      </c>
      <c r="C121">
        <f t="shared" si="22"/>
        <v>2010</v>
      </c>
      <c r="D121" t="s">
        <v>242</v>
      </c>
      <c r="E121" t="s">
        <v>1326</v>
      </c>
      <c r="F121">
        <v>7</v>
      </c>
      <c r="G121" t="s">
        <v>248</v>
      </c>
      <c r="H121" t="s">
        <v>1074</v>
      </c>
      <c r="I121" s="4" t="s">
        <v>1171</v>
      </c>
      <c r="J121" s="4"/>
      <c r="K121" s="4" t="s">
        <v>1254</v>
      </c>
      <c r="L121" s="4" t="s">
        <v>1254</v>
      </c>
      <c r="M121" s="4" t="s">
        <v>1254</v>
      </c>
      <c r="N121" s="4"/>
      <c r="O121" s="4"/>
      <c r="P121" s="4"/>
      <c r="T121" s="4">
        <f t="shared" si="23"/>
        <v>2</v>
      </c>
      <c r="U121">
        <f t="shared" si="12"/>
        <v>1</v>
      </c>
      <c r="V121">
        <f t="shared" si="13"/>
        <v>1</v>
      </c>
      <c r="W121">
        <f t="shared" si="14"/>
        <v>0</v>
      </c>
      <c r="X121">
        <f t="shared" si="15"/>
        <v>0</v>
      </c>
      <c r="Y121">
        <f t="shared" si="16"/>
        <v>0</v>
      </c>
      <c r="Z121">
        <f t="shared" si="17"/>
        <v>0</v>
      </c>
      <c r="AA121">
        <f t="shared" si="18"/>
        <v>0</v>
      </c>
      <c r="AB121">
        <f t="shared" si="19"/>
        <v>0</v>
      </c>
      <c r="AC121">
        <f t="shared" si="20"/>
        <v>0</v>
      </c>
      <c r="AD121">
        <f t="shared" si="21"/>
        <v>0</v>
      </c>
      <c r="AE121">
        <v>2010</v>
      </c>
      <c r="AF121" t="s">
        <v>1</v>
      </c>
      <c r="AG121" t="s">
        <v>372</v>
      </c>
      <c r="AH121" t="s">
        <v>373</v>
      </c>
      <c r="AI121" t="s">
        <v>375</v>
      </c>
    </row>
    <row r="122" spans="1:35">
      <c r="A122">
        <v>121</v>
      </c>
      <c r="B122" t="s">
        <v>304</v>
      </c>
      <c r="C122">
        <f t="shared" si="22"/>
        <v>2010</v>
      </c>
      <c r="D122" t="s">
        <v>242</v>
      </c>
      <c r="E122" t="s">
        <v>1609</v>
      </c>
      <c r="F122">
        <v>10</v>
      </c>
      <c r="G122" t="s">
        <v>249</v>
      </c>
      <c r="H122" t="s">
        <v>1075</v>
      </c>
      <c r="I122" s="4" t="s">
        <v>1172</v>
      </c>
      <c r="J122" s="4" t="s">
        <v>1242</v>
      </c>
      <c r="K122" s="4" t="s">
        <v>1254</v>
      </c>
      <c r="L122" s="4" t="s">
        <v>1254</v>
      </c>
      <c r="M122" s="4" t="s">
        <v>1254</v>
      </c>
      <c r="N122" s="4"/>
      <c r="O122" s="4"/>
      <c r="P122" s="4"/>
      <c r="T122" s="4">
        <f t="shared" si="23"/>
        <v>3</v>
      </c>
      <c r="U122">
        <f t="shared" si="12"/>
        <v>2</v>
      </c>
      <c r="V122">
        <f t="shared" si="13"/>
        <v>1</v>
      </c>
      <c r="W122">
        <f t="shared" si="14"/>
        <v>1</v>
      </c>
      <c r="X122">
        <f t="shared" si="15"/>
        <v>0</v>
      </c>
      <c r="Y122">
        <f t="shared" si="16"/>
        <v>0</v>
      </c>
      <c r="Z122">
        <f t="shared" si="17"/>
        <v>0</v>
      </c>
      <c r="AA122">
        <f t="shared" si="18"/>
        <v>0</v>
      </c>
      <c r="AB122">
        <f t="shared" si="19"/>
        <v>0</v>
      </c>
      <c r="AC122">
        <f t="shared" si="20"/>
        <v>0</v>
      </c>
      <c r="AD122">
        <f t="shared" si="21"/>
        <v>0</v>
      </c>
      <c r="AE122">
        <v>2010</v>
      </c>
      <c r="AF122" t="s">
        <v>1</v>
      </c>
      <c r="AG122" t="s">
        <v>372</v>
      </c>
      <c r="AH122" t="s">
        <v>373</v>
      </c>
      <c r="AI122" t="s">
        <v>375</v>
      </c>
    </row>
    <row r="123" spans="1:35" ht="15" customHeight="1">
      <c r="A123">
        <v>122</v>
      </c>
      <c r="B123" t="s">
        <v>303</v>
      </c>
      <c r="C123">
        <f t="shared" si="22"/>
        <v>2010</v>
      </c>
      <c r="D123" t="s">
        <v>242</v>
      </c>
      <c r="E123" t="s">
        <v>1616</v>
      </c>
      <c r="F123">
        <v>10</v>
      </c>
      <c r="G123" t="s">
        <v>250</v>
      </c>
      <c r="H123" t="s">
        <v>1076</v>
      </c>
      <c r="I123" s="4" t="s">
        <v>1173</v>
      </c>
      <c r="J123" s="4" t="s">
        <v>1243</v>
      </c>
      <c r="K123" s="4" t="s">
        <v>1271</v>
      </c>
      <c r="L123" s="4" t="s">
        <v>1286</v>
      </c>
      <c r="M123" s="4" t="s">
        <v>771</v>
      </c>
      <c r="N123" s="4"/>
      <c r="O123" s="4"/>
      <c r="P123" s="4"/>
      <c r="T123" s="4">
        <f t="shared" si="23"/>
        <v>6</v>
      </c>
      <c r="U123">
        <f t="shared" si="12"/>
        <v>1</v>
      </c>
      <c r="V123">
        <f t="shared" si="13"/>
        <v>1</v>
      </c>
      <c r="W123">
        <f t="shared" si="14"/>
        <v>1</v>
      </c>
      <c r="X123">
        <f t="shared" si="15"/>
        <v>1</v>
      </c>
      <c r="Y123">
        <f t="shared" si="16"/>
        <v>1</v>
      </c>
      <c r="Z123">
        <f t="shared" si="17"/>
        <v>2</v>
      </c>
      <c r="AA123">
        <f t="shared" si="18"/>
        <v>0</v>
      </c>
      <c r="AB123">
        <f t="shared" si="19"/>
        <v>0</v>
      </c>
      <c r="AC123">
        <f t="shared" si="20"/>
        <v>0</v>
      </c>
      <c r="AD123">
        <f t="shared" si="21"/>
        <v>0</v>
      </c>
      <c r="AE123">
        <v>2010</v>
      </c>
      <c r="AF123" t="s">
        <v>1</v>
      </c>
      <c r="AG123" t="s">
        <v>372</v>
      </c>
      <c r="AH123" t="s">
        <v>373</v>
      </c>
      <c r="AI123" t="s">
        <v>375</v>
      </c>
    </row>
    <row r="124" spans="1:35">
      <c r="A124" s="4">
        <v>123</v>
      </c>
      <c r="B124" t="s">
        <v>302</v>
      </c>
      <c r="C124">
        <f t="shared" si="22"/>
        <v>2010</v>
      </c>
      <c r="D124" t="s">
        <v>242</v>
      </c>
      <c r="E124" t="s">
        <v>1615</v>
      </c>
      <c r="F124">
        <v>9</v>
      </c>
      <c r="G124" t="s">
        <v>251</v>
      </c>
      <c r="H124" t="s">
        <v>1077</v>
      </c>
      <c r="I124" s="4" t="s">
        <v>1174</v>
      </c>
      <c r="J124" s="4"/>
      <c r="K124" s="4" t="s">
        <v>1254</v>
      </c>
      <c r="L124" s="4" t="s">
        <v>1254</v>
      </c>
      <c r="M124" s="4" t="s">
        <v>1254</v>
      </c>
      <c r="N124" s="4"/>
      <c r="O124" s="4"/>
      <c r="P124" s="4"/>
      <c r="T124" s="4">
        <f t="shared" si="23"/>
        <v>2</v>
      </c>
      <c r="U124">
        <f t="shared" si="12"/>
        <v>1</v>
      </c>
      <c r="V124">
        <f t="shared" si="13"/>
        <v>1</v>
      </c>
      <c r="W124">
        <f t="shared" si="14"/>
        <v>0</v>
      </c>
      <c r="X124">
        <f t="shared" si="15"/>
        <v>0</v>
      </c>
      <c r="Y124">
        <f t="shared" si="16"/>
        <v>0</v>
      </c>
      <c r="Z124">
        <f t="shared" si="17"/>
        <v>0</v>
      </c>
      <c r="AA124">
        <f t="shared" si="18"/>
        <v>0</v>
      </c>
      <c r="AB124">
        <f t="shared" si="19"/>
        <v>0</v>
      </c>
      <c r="AC124">
        <f t="shared" si="20"/>
        <v>0</v>
      </c>
      <c r="AD124">
        <f t="shared" si="21"/>
        <v>0</v>
      </c>
      <c r="AE124">
        <v>2010</v>
      </c>
      <c r="AF124" t="s">
        <v>1</v>
      </c>
      <c r="AG124" t="s">
        <v>372</v>
      </c>
      <c r="AH124" t="s">
        <v>373</v>
      </c>
      <c r="AI124" t="s">
        <v>375</v>
      </c>
    </row>
    <row r="125" spans="1:35" ht="15" customHeight="1">
      <c r="A125">
        <v>124</v>
      </c>
      <c r="B125" t="s">
        <v>301</v>
      </c>
      <c r="C125">
        <f t="shared" si="22"/>
        <v>2010</v>
      </c>
      <c r="D125" t="s">
        <v>242</v>
      </c>
      <c r="E125" t="s">
        <v>1616</v>
      </c>
      <c r="F125">
        <v>10</v>
      </c>
      <c r="G125" t="s">
        <v>252</v>
      </c>
      <c r="H125" t="s">
        <v>1078</v>
      </c>
      <c r="I125" s="4" t="s">
        <v>1175</v>
      </c>
      <c r="J125" s="4"/>
      <c r="K125" s="4" t="s">
        <v>1254</v>
      </c>
      <c r="L125" s="4" t="s">
        <v>1254</v>
      </c>
      <c r="M125" s="4" t="s">
        <v>1254</v>
      </c>
      <c r="N125" s="4"/>
      <c r="O125" s="4"/>
      <c r="P125" s="4"/>
      <c r="T125" s="4">
        <f t="shared" si="23"/>
        <v>2</v>
      </c>
      <c r="U125">
        <f t="shared" si="12"/>
        <v>1</v>
      </c>
      <c r="V125">
        <f t="shared" si="13"/>
        <v>2</v>
      </c>
      <c r="W125">
        <f t="shared" si="14"/>
        <v>0</v>
      </c>
      <c r="X125">
        <f t="shared" si="15"/>
        <v>0</v>
      </c>
      <c r="Y125">
        <f t="shared" si="16"/>
        <v>0</v>
      </c>
      <c r="Z125">
        <f t="shared" si="17"/>
        <v>0</v>
      </c>
      <c r="AA125">
        <f t="shared" si="18"/>
        <v>0</v>
      </c>
      <c r="AB125">
        <f t="shared" si="19"/>
        <v>0</v>
      </c>
      <c r="AC125">
        <f t="shared" si="20"/>
        <v>0</v>
      </c>
      <c r="AD125">
        <f t="shared" si="21"/>
        <v>0</v>
      </c>
      <c r="AE125">
        <v>2010</v>
      </c>
      <c r="AF125" t="s">
        <v>1</v>
      </c>
      <c r="AG125" t="s">
        <v>372</v>
      </c>
      <c r="AH125" t="s">
        <v>373</v>
      </c>
      <c r="AI125" t="s">
        <v>375</v>
      </c>
    </row>
    <row r="126" spans="1:35" ht="15" customHeight="1">
      <c r="A126">
        <v>125</v>
      </c>
      <c r="B126" t="s">
        <v>300</v>
      </c>
      <c r="C126">
        <f t="shared" si="22"/>
        <v>2010</v>
      </c>
      <c r="D126" t="s">
        <v>242</v>
      </c>
      <c r="E126" t="s">
        <v>1616</v>
      </c>
      <c r="F126">
        <v>10</v>
      </c>
      <c r="G126" t="s">
        <v>253</v>
      </c>
      <c r="H126" t="s">
        <v>1079</v>
      </c>
      <c r="I126" s="4" t="s">
        <v>738</v>
      </c>
      <c r="J126" s="4" t="s">
        <v>739</v>
      </c>
      <c r="K126" s="4" t="s">
        <v>740</v>
      </c>
      <c r="L126" s="4" t="s">
        <v>1254</v>
      </c>
      <c r="M126" s="4" t="s">
        <v>1254</v>
      </c>
      <c r="N126" s="4"/>
      <c r="O126" s="4"/>
      <c r="P126" s="4"/>
      <c r="T126" s="4">
        <f t="shared" si="23"/>
        <v>4</v>
      </c>
      <c r="U126">
        <f t="shared" si="12"/>
        <v>1</v>
      </c>
      <c r="V126">
        <f t="shared" si="13"/>
        <v>8</v>
      </c>
      <c r="W126">
        <f t="shared" si="14"/>
        <v>6</v>
      </c>
      <c r="X126">
        <f t="shared" si="15"/>
        <v>8</v>
      </c>
      <c r="Y126">
        <f t="shared" si="16"/>
        <v>0</v>
      </c>
      <c r="Z126">
        <f t="shared" si="17"/>
        <v>0</v>
      </c>
      <c r="AA126">
        <f t="shared" si="18"/>
        <v>0</v>
      </c>
      <c r="AB126">
        <f t="shared" si="19"/>
        <v>0</v>
      </c>
      <c r="AC126">
        <f t="shared" si="20"/>
        <v>0</v>
      </c>
      <c r="AD126">
        <f t="shared" si="21"/>
        <v>0</v>
      </c>
      <c r="AE126">
        <v>2010</v>
      </c>
      <c r="AF126" t="s">
        <v>1</v>
      </c>
      <c r="AG126" t="s">
        <v>372</v>
      </c>
      <c r="AH126" t="s">
        <v>373</v>
      </c>
      <c r="AI126" t="s">
        <v>375</v>
      </c>
    </row>
    <row r="127" spans="1:35" ht="15" customHeight="1">
      <c r="A127">
        <v>126</v>
      </c>
      <c r="B127" t="s">
        <v>299</v>
      </c>
      <c r="C127">
        <f t="shared" si="22"/>
        <v>2010</v>
      </c>
      <c r="D127" t="s">
        <v>242</v>
      </c>
      <c r="E127" t="s">
        <v>1616</v>
      </c>
      <c r="F127">
        <v>10</v>
      </c>
      <c r="G127" t="s">
        <v>254</v>
      </c>
      <c r="H127" t="s">
        <v>1080</v>
      </c>
      <c r="I127" s="4" t="s">
        <v>1176</v>
      </c>
      <c r="J127" s="4" t="s">
        <v>1244</v>
      </c>
      <c r="K127" s="4" t="s">
        <v>1254</v>
      </c>
      <c r="L127" s="4" t="s">
        <v>1254</v>
      </c>
      <c r="M127" s="4" t="s">
        <v>1254</v>
      </c>
      <c r="N127" s="4"/>
      <c r="O127" s="4"/>
      <c r="P127" s="4"/>
      <c r="T127" s="4">
        <f t="shared" si="23"/>
        <v>3</v>
      </c>
      <c r="U127">
        <f t="shared" si="12"/>
        <v>1</v>
      </c>
      <c r="V127">
        <f t="shared" si="13"/>
        <v>1</v>
      </c>
      <c r="W127">
        <f t="shared" si="14"/>
        <v>1</v>
      </c>
      <c r="X127">
        <f t="shared" si="15"/>
        <v>0</v>
      </c>
      <c r="Y127">
        <f t="shared" si="16"/>
        <v>0</v>
      </c>
      <c r="Z127">
        <f t="shared" si="17"/>
        <v>0</v>
      </c>
      <c r="AA127">
        <f t="shared" si="18"/>
        <v>0</v>
      </c>
      <c r="AB127">
        <f t="shared" si="19"/>
        <v>0</v>
      </c>
      <c r="AC127">
        <f t="shared" si="20"/>
        <v>0</v>
      </c>
      <c r="AD127">
        <f t="shared" si="21"/>
        <v>0</v>
      </c>
      <c r="AE127">
        <v>2010</v>
      </c>
      <c r="AF127" t="s">
        <v>1</v>
      </c>
      <c r="AG127" t="s">
        <v>372</v>
      </c>
      <c r="AH127" t="s">
        <v>373</v>
      </c>
      <c r="AI127" t="s">
        <v>375</v>
      </c>
    </row>
    <row r="128" spans="1:35" ht="15" customHeight="1">
      <c r="A128">
        <v>127</v>
      </c>
      <c r="B128" t="s">
        <v>298</v>
      </c>
      <c r="C128">
        <f t="shared" si="22"/>
        <v>2010</v>
      </c>
      <c r="D128" t="s">
        <v>242</v>
      </c>
      <c r="E128" t="s">
        <v>1616</v>
      </c>
      <c r="F128">
        <v>10</v>
      </c>
      <c r="G128" t="s">
        <v>255</v>
      </c>
      <c r="H128" t="s">
        <v>1081</v>
      </c>
      <c r="I128" s="4" t="s">
        <v>1177</v>
      </c>
      <c r="J128" s="4" t="s">
        <v>1245</v>
      </c>
      <c r="K128" s="4" t="s">
        <v>1272</v>
      </c>
      <c r="L128" s="4" t="s">
        <v>1254</v>
      </c>
      <c r="M128" s="4" t="s">
        <v>1254</v>
      </c>
      <c r="N128" s="4"/>
      <c r="O128" s="4"/>
      <c r="P128" s="4"/>
      <c r="T128" s="4">
        <f t="shared" si="23"/>
        <v>4</v>
      </c>
      <c r="U128">
        <f t="shared" si="12"/>
        <v>1</v>
      </c>
      <c r="V128">
        <f t="shared" si="13"/>
        <v>1</v>
      </c>
      <c r="W128">
        <f t="shared" si="14"/>
        <v>1</v>
      </c>
      <c r="X128">
        <f t="shared" si="15"/>
        <v>1</v>
      </c>
      <c r="Y128">
        <f t="shared" si="16"/>
        <v>0</v>
      </c>
      <c r="Z128">
        <f t="shared" si="17"/>
        <v>0</v>
      </c>
      <c r="AA128">
        <f t="shared" si="18"/>
        <v>0</v>
      </c>
      <c r="AB128">
        <f t="shared" si="19"/>
        <v>0</v>
      </c>
      <c r="AC128">
        <f t="shared" si="20"/>
        <v>0</v>
      </c>
      <c r="AD128">
        <f t="shared" si="21"/>
        <v>0</v>
      </c>
      <c r="AE128">
        <v>2010</v>
      </c>
      <c r="AF128" t="s">
        <v>1</v>
      </c>
      <c r="AG128" t="s">
        <v>372</v>
      </c>
      <c r="AH128" t="s">
        <v>373</v>
      </c>
      <c r="AI128" t="s">
        <v>375</v>
      </c>
    </row>
    <row r="129" spans="1:35" ht="15" customHeight="1">
      <c r="A129">
        <v>128</v>
      </c>
      <c r="B129" t="s">
        <v>297</v>
      </c>
      <c r="C129">
        <f t="shared" si="22"/>
        <v>2010</v>
      </c>
      <c r="D129" t="s">
        <v>242</v>
      </c>
      <c r="E129" t="s">
        <v>1616</v>
      </c>
      <c r="F129">
        <v>10</v>
      </c>
      <c r="G129" t="s">
        <v>256</v>
      </c>
      <c r="H129" t="s">
        <v>435</v>
      </c>
      <c r="I129" s="4" t="s">
        <v>1178</v>
      </c>
      <c r="J129" s="4" t="s">
        <v>1246</v>
      </c>
      <c r="K129" s="4" t="s">
        <v>1254</v>
      </c>
      <c r="L129" s="4" t="s">
        <v>1254</v>
      </c>
      <c r="M129" s="4" t="s">
        <v>1254</v>
      </c>
      <c r="N129" s="4"/>
      <c r="O129" s="4"/>
      <c r="P129" s="4"/>
      <c r="T129" s="4">
        <f t="shared" si="23"/>
        <v>3</v>
      </c>
      <c r="U129">
        <f t="shared" si="12"/>
        <v>3</v>
      </c>
      <c r="V129">
        <f t="shared" si="13"/>
        <v>1</v>
      </c>
      <c r="W129">
        <f t="shared" si="14"/>
        <v>2</v>
      </c>
      <c r="X129">
        <f t="shared" si="15"/>
        <v>0</v>
      </c>
      <c r="Y129">
        <f t="shared" si="16"/>
        <v>0</v>
      </c>
      <c r="Z129">
        <f t="shared" si="17"/>
        <v>0</v>
      </c>
      <c r="AA129">
        <f t="shared" si="18"/>
        <v>0</v>
      </c>
      <c r="AB129">
        <f t="shared" si="19"/>
        <v>0</v>
      </c>
      <c r="AC129">
        <f t="shared" si="20"/>
        <v>0</v>
      </c>
      <c r="AD129">
        <f t="shared" si="21"/>
        <v>0</v>
      </c>
      <c r="AE129">
        <v>2010</v>
      </c>
      <c r="AF129" t="s">
        <v>1</v>
      </c>
      <c r="AG129" t="s">
        <v>372</v>
      </c>
      <c r="AH129" t="s">
        <v>373</v>
      </c>
      <c r="AI129" t="s">
        <v>375</v>
      </c>
    </row>
    <row r="130" spans="1:35" ht="15" customHeight="1">
      <c r="A130">
        <v>129</v>
      </c>
      <c r="B130" t="s">
        <v>296</v>
      </c>
      <c r="C130">
        <f t="shared" si="22"/>
        <v>2010</v>
      </c>
      <c r="D130" t="s">
        <v>242</v>
      </c>
      <c r="E130" t="s">
        <v>1616</v>
      </c>
      <c r="F130">
        <v>10</v>
      </c>
      <c r="G130" t="s">
        <v>257</v>
      </c>
      <c r="H130" t="s">
        <v>1082</v>
      </c>
      <c r="I130" s="4" t="s">
        <v>1179</v>
      </c>
      <c r="J130" s="4" t="s">
        <v>1247</v>
      </c>
      <c r="K130" s="4" t="s">
        <v>1254</v>
      </c>
      <c r="L130" s="4" t="s">
        <v>1254</v>
      </c>
      <c r="M130" s="4" t="s">
        <v>1254</v>
      </c>
      <c r="N130" s="4"/>
      <c r="O130" s="4"/>
      <c r="P130" s="4"/>
      <c r="T130" s="4">
        <f t="shared" si="23"/>
        <v>3</v>
      </c>
      <c r="U130">
        <f t="shared" ref="U130:U193" si="24">IF(H130="",0,COUNTIF(authors,H130))</f>
        <v>1</v>
      </c>
      <c r="V130">
        <f t="shared" ref="V130:V193" si="25">IF(I130="",0,COUNTIF(authors,I130))</f>
        <v>1</v>
      </c>
      <c r="W130">
        <f t="shared" ref="W130:W193" si="26">IF(J130="",0,COUNTIF(authors,J130))</f>
        <v>1</v>
      </c>
      <c r="X130">
        <f t="shared" ref="X130:X193" si="27">IF(K130="",0,COUNTIF(authors,K130))</f>
        <v>0</v>
      </c>
      <c r="Y130">
        <f t="shared" ref="Y130:Y193" si="28">IF(L130="",0,COUNTIF(authors,L130))</f>
        <v>0</v>
      </c>
      <c r="Z130">
        <f t="shared" ref="Z130:Z193" si="29">IF(M130="",0,COUNTIF(authors,M130))</f>
        <v>0</v>
      </c>
      <c r="AA130">
        <f t="shared" ref="AA130:AA193" si="30">IF(N130="",0,COUNTIF(authors,N130))</f>
        <v>0</v>
      </c>
      <c r="AB130">
        <f t="shared" ref="AB130:AB193" si="31">IF(O130="",0,COUNTIF(authors,O130))</f>
        <v>0</v>
      </c>
      <c r="AC130">
        <f t="shared" ref="AC130:AC193" si="32">IF(P130="",0,COUNTIF(authors,P130))</f>
        <v>0</v>
      </c>
      <c r="AD130">
        <f t="shared" ref="AD130:AD193" si="33">IF(Q130="",0,COUNTIF(authors,Q130))</f>
        <v>0</v>
      </c>
      <c r="AE130">
        <v>2010</v>
      </c>
      <c r="AF130" t="s">
        <v>1</v>
      </c>
      <c r="AG130" t="s">
        <v>372</v>
      </c>
      <c r="AH130" t="s">
        <v>373</v>
      </c>
      <c r="AI130" t="s">
        <v>375</v>
      </c>
    </row>
    <row r="131" spans="1:35">
      <c r="A131">
        <v>130</v>
      </c>
      <c r="B131" t="s">
        <v>295</v>
      </c>
      <c r="C131">
        <f t="shared" ref="C131:C194" si="34">VALUE(CONCATENATE(20,(LEFT(RIGHT(B131,3),2))))</f>
        <v>2010</v>
      </c>
      <c r="D131" t="s">
        <v>242</v>
      </c>
      <c r="E131" t="s">
        <v>1326</v>
      </c>
      <c r="F131">
        <v>10</v>
      </c>
      <c r="G131" t="s">
        <v>258</v>
      </c>
      <c r="H131" t="s">
        <v>1083</v>
      </c>
      <c r="I131" s="4" t="s">
        <v>506</v>
      </c>
      <c r="J131" s="4" t="s">
        <v>1133</v>
      </c>
      <c r="K131" s="4" t="s">
        <v>1254</v>
      </c>
      <c r="L131" s="4" t="s">
        <v>1254</v>
      </c>
      <c r="M131" s="4" t="s">
        <v>1254</v>
      </c>
      <c r="N131" s="4"/>
      <c r="O131" s="4"/>
      <c r="P131" s="4"/>
      <c r="T131" s="4">
        <f t="shared" ref="T131:T214" si="35">10-COUNTBLANK(H131:Q131)</f>
        <v>3</v>
      </c>
      <c r="U131">
        <f t="shared" si="24"/>
        <v>1</v>
      </c>
      <c r="V131">
        <f t="shared" si="25"/>
        <v>6</v>
      </c>
      <c r="W131">
        <f t="shared" si="26"/>
        <v>9</v>
      </c>
      <c r="X131">
        <f t="shared" si="27"/>
        <v>0</v>
      </c>
      <c r="Y131">
        <f t="shared" si="28"/>
        <v>0</v>
      </c>
      <c r="Z131">
        <f t="shared" si="29"/>
        <v>0</v>
      </c>
      <c r="AA131">
        <f t="shared" si="30"/>
        <v>0</v>
      </c>
      <c r="AB131">
        <f t="shared" si="31"/>
        <v>0</v>
      </c>
      <c r="AC131">
        <f t="shared" si="32"/>
        <v>0</v>
      </c>
      <c r="AD131">
        <f t="shared" si="33"/>
        <v>0</v>
      </c>
      <c r="AE131">
        <v>2010</v>
      </c>
      <c r="AF131" t="s">
        <v>1</v>
      </c>
      <c r="AG131" t="s">
        <v>372</v>
      </c>
      <c r="AH131" t="s">
        <v>373</v>
      </c>
      <c r="AI131" t="s">
        <v>375</v>
      </c>
    </row>
    <row r="132" spans="1:35" s="4" customFormat="1" ht="15" customHeight="1">
      <c r="A132" s="4">
        <v>131</v>
      </c>
      <c r="B132" s="4" t="s">
        <v>294</v>
      </c>
      <c r="C132" s="4">
        <f t="shared" si="34"/>
        <v>2010</v>
      </c>
      <c r="D132" s="4" t="s">
        <v>242</v>
      </c>
      <c r="E132" s="4" t="s">
        <v>1616</v>
      </c>
      <c r="F132" s="4">
        <v>10</v>
      </c>
      <c r="G132" s="4" t="s">
        <v>259</v>
      </c>
      <c r="H132" s="4" t="s">
        <v>1490</v>
      </c>
      <c r="I132" s="4" t="s">
        <v>1180</v>
      </c>
      <c r="K132" s="4" t="s">
        <v>1254</v>
      </c>
      <c r="L132" s="4" t="s">
        <v>1254</v>
      </c>
      <c r="M132" s="4" t="s">
        <v>1254</v>
      </c>
      <c r="T132" s="4">
        <f t="shared" si="35"/>
        <v>2</v>
      </c>
      <c r="U132" s="4">
        <f t="shared" si="24"/>
        <v>4</v>
      </c>
      <c r="V132" s="4">
        <f t="shared" si="25"/>
        <v>1</v>
      </c>
      <c r="W132" s="4">
        <f t="shared" si="26"/>
        <v>0</v>
      </c>
      <c r="X132" s="4">
        <f t="shared" si="27"/>
        <v>0</v>
      </c>
      <c r="Y132" s="4">
        <f t="shared" si="28"/>
        <v>0</v>
      </c>
      <c r="Z132" s="4">
        <f t="shared" si="29"/>
        <v>0</v>
      </c>
      <c r="AA132" s="4">
        <f t="shared" si="30"/>
        <v>0</v>
      </c>
      <c r="AB132" s="4">
        <f t="shared" si="31"/>
        <v>0</v>
      </c>
      <c r="AC132" s="4">
        <f t="shared" si="32"/>
        <v>0</v>
      </c>
      <c r="AD132" s="4">
        <f t="shared" si="33"/>
        <v>0</v>
      </c>
      <c r="AE132" s="4">
        <v>2010</v>
      </c>
      <c r="AF132" s="4" t="s">
        <v>1</v>
      </c>
      <c r="AG132" s="4" t="s">
        <v>372</v>
      </c>
      <c r="AH132" s="4" t="s">
        <v>373</v>
      </c>
      <c r="AI132" s="4" t="s">
        <v>375</v>
      </c>
    </row>
    <row r="133" spans="1:35">
      <c r="A133">
        <v>132</v>
      </c>
      <c r="B133" t="s">
        <v>293</v>
      </c>
      <c r="C133">
        <f t="shared" si="34"/>
        <v>2010</v>
      </c>
      <c r="D133" t="s">
        <v>242</v>
      </c>
      <c r="E133" t="s">
        <v>1609</v>
      </c>
      <c r="F133">
        <v>10</v>
      </c>
      <c r="G133" t="s">
        <v>260</v>
      </c>
      <c r="H133" t="s">
        <v>1084</v>
      </c>
      <c r="I133" s="4" t="s">
        <v>678</v>
      </c>
      <c r="J133" s="4"/>
      <c r="K133" s="4" t="s">
        <v>1254</v>
      </c>
      <c r="L133" s="4" t="s">
        <v>1254</v>
      </c>
      <c r="M133" s="4" t="s">
        <v>1254</v>
      </c>
      <c r="N133" s="4"/>
      <c r="O133" s="4"/>
      <c r="P133" s="4"/>
      <c r="T133" s="4">
        <f t="shared" si="35"/>
        <v>2</v>
      </c>
      <c r="U133">
        <f t="shared" si="24"/>
        <v>1</v>
      </c>
      <c r="V133">
        <f t="shared" si="25"/>
        <v>3</v>
      </c>
      <c r="W133">
        <f t="shared" si="26"/>
        <v>0</v>
      </c>
      <c r="X133">
        <f t="shared" si="27"/>
        <v>0</v>
      </c>
      <c r="Y133">
        <f t="shared" si="28"/>
        <v>0</v>
      </c>
      <c r="Z133">
        <f t="shared" si="29"/>
        <v>0</v>
      </c>
      <c r="AA133">
        <f t="shared" si="30"/>
        <v>0</v>
      </c>
      <c r="AB133">
        <f t="shared" si="31"/>
        <v>0</v>
      </c>
      <c r="AC133">
        <f t="shared" si="32"/>
        <v>0</v>
      </c>
      <c r="AD133">
        <f t="shared" si="33"/>
        <v>0</v>
      </c>
      <c r="AE133">
        <v>2010</v>
      </c>
      <c r="AF133" t="s">
        <v>1</v>
      </c>
      <c r="AG133" t="s">
        <v>372</v>
      </c>
      <c r="AH133" t="s">
        <v>373</v>
      </c>
      <c r="AI133" t="s">
        <v>375</v>
      </c>
    </row>
    <row r="134" spans="1:35">
      <c r="A134">
        <v>133</v>
      </c>
      <c r="B134" t="s">
        <v>292</v>
      </c>
      <c r="C134">
        <f t="shared" si="34"/>
        <v>2010</v>
      </c>
      <c r="D134" t="s">
        <v>242</v>
      </c>
      <c r="E134" t="s">
        <v>1326</v>
      </c>
      <c r="F134">
        <v>10</v>
      </c>
      <c r="G134" t="s">
        <v>261</v>
      </c>
      <c r="H134" t="s">
        <v>1069</v>
      </c>
      <c r="I134" s="4" t="s">
        <v>1068</v>
      </c>
      <c r="J134" s="4"/>
      <c r="K134" s="4" t="s">
        <v>1254</v>
      </c>
      <c r="L134" s="4" t="s">
        <v>1254</v>
      </c>
      <c r="M134" s="4" t="s">
        <v>1254</v>
      </c>
      <c r="N134" s="4"/>
      <c r="O134" s="4"/>
      <c r="P134" s="4"/>
      <c r="T134" s="4">
        <f t="shared" si="35"/>
        <v>2</v>
      </c>
      <c r="U134">
        <f t="shared" si="24"/>
        <v>3</v>
      </c>
      <c r="V134">
        <f t="shared" si="25"/>
        <v>3</v>
      </c>
      <c r="W134">
        <f t="shared" si="26"/>
        <v>0</v>
      </c>
      <c r="X134">
        <f t="shared" si="27"/>
        <v>0</v>
      </c>
      <c r="Y134">
        <f t="shared" si="28"/>
        <v>0</v>
      </c>
      <c r="Z134">
        <f t="shared" si="29"/>
        <v>0</v>
      </c>
      <c r="AA134">
        <f t="shared" si="30"/>
        <v>0</v>
      </c>
      <c r="AB134">
        <f t="shared" si="31"/>
        <v>0</v>
      </c>
      <c r="AC134">
        <f t="shared" si="32"/>
        <v>0</v>
      </c>
      <c r="AD134">
        <f t="shared" si="33"/>
        <v>0</v>
      </c>
      <c r="AE134">
        <v>2010</v>
      </c>
      <c r="AF134" t="s">
        <v>1</v>
      </c>
      <c r="AG134" t="s">
        <v>372</v>
      </c>
      <c r="AH134" t="s">
        <v>373</v>
      </c>
      <c r="AI134" t="s">
        <v>375</v>
      </c>
    </row>
    <row r="135" spans="1:35">
      <c r="A135">
        <v>134</v>
      </c>
      <c r="B135" t="s">
        <v>291</v>
      </c>
      <c r="C135">
        <f t="shared" si="34"/>
        <v>2010</v>
      </c>
      <c r="D135" t="s">
        <v>242</v>
      </c>
      <c r="E135" t="s">
        <v>1326</v>
      </c>
      <c r="F135">
        <v>10</v>
      </c>
      <c r="G135" t="s">
        <v>262</v>
      </c>
      <c r="H135" t="s">
        <v>1085</v>
      </c>
      <c r="I135" s="4" t="s">
        <v>1181</v>
      </c>
      <c r="J135" s="4" t="s">
        <v>1248</v>
      </c>
      <c r="K135" s="4" t="s">
        <v>1112</v>
      </c>
      <c r="L135" s="4" t="s">
        <v>1254</v>
      </c>
      <c r="M135" s="4" t="s">
        <v>1254</v>
      </c>
      <c r="N135" s="4"/>
      <c r="O135" s="4"/>
      <c r="P135" s="4"/>
      <c r="T135" s="4">
        <f t="shared" si="35"/>
        <v>4</v>
      </c>
      <c r="U135">
        <f t="shared" si="24"/>
        <v>1</v>
      </c>
      <c r="V135">
        <f t="shared" si="25"/>
        <v>1</v>
      </c>
      <c r="W135">
        <f t="shared" si="26"/>
        <v>1</v>
      </c>
      <c r="X135">
        <f t="shared" si="27"/>
        <v>4</v>
      </c>
      <c r="Y135">
        <f t="shared" si="28"/>
        <v>0</v>
      </c>
      <c r="Z135">
        <f t="shared" si="29"/>
        <v>0</v>
      </c>
      <c r="AA135">
        <f t="shared" si="30"/>
        <v>0</v>
      </c>
      <c r="AB135">
        <f t="shared" si="31"/>
        <v>0</v>
      </c>
      <c r="AC135">
        <f t="shared" si="32"/>
        <v>0</v>
      </c>
      <c r="AD135">
        <f t="shared" si="33"/>
        <v>0</v>
      </c>
      <c r="AE135">
        <v>2010</v>
      </c>
      <c r="AF135" t="s">
        <v>1</v>
      </c>
      <c r="AG135" t="s">
        <v>372</v>
      </c>
      <c r="AH135" t="s">
        <v>373</v>
      </c>
      <c r="AI135" t="s">
        <v>375</v>
      </c>
    </row>
    <row r="136" spans="1:35">
      <c r="A136">
        <v>135</v>
      </c>
      <c r="B136" t="s">
        <v>290</v>
      </c>
      <c r="C136">
        <f t="shared" si="34"/>
        <v>2010</v>
      </c>
      <c r="D136" t="s">
        <v>242</v>
      </c>
      <c r="E136" t="s">
        <v>1326</v>
      </c>
      <c r="F136">
        <v>10</v>
      </c>
      <c r="G136" t="s">
        <v>263</v>
      </c>
      <c r="H136" t="s">
        <v>664</v>
      </c>
      <c r="I136" s="4" t="s">
        <v>325</v>
      </c>
      <c r="J136" s="4"/>
      <c r="K136" s="4" t="s">
        <v>1254</v>
      </c>
      <c r="L136" s="4" t="s">
        <v>1254</v>
      </c>
      <c r="M136" s="4" t="s">
        <v>1254</v>
      </c>
      <c r="N136" s="4"/>
      <c r="O136" s="4"/>
      <c r="P136" s="4"/>
      <c r="T136" s="4">
        <f t="shared" si="35"/>
        <v>2</v>
      </c>
      <c r="U136">
        <f t="shared" si="24"/>
        <v>6</v>
      </c>
      <c r="V136">
        <f t="shared" si="25"/>
        <v>8</v>
      </c>
      <c r="W136">
        <f t="shared" si="26"/>
        <v>0</v>
      </c>
      <c r="X136">
        <f t="shared" si="27"/>
        <v>0</v>
      </c>
      <c r="Y136">
        <f t="shared" si="28"/>
        <v>0</v>
      </c>
      <c r="Z136">
        <f t="shared" si="29"/>
        <v>0</v>
      </c>
      <c r="AA136">
        <f t="shared" si="30"/>
        <v>0</v>
      </c>
      <c r="AB136">
        <f t="shared" si="31"/>
        <v>0</v>
      </c>
      <c r="AC136">
        <f t="shared" si="32"/>
        <v>0</v>
      </c>
      <c r="AD136">
        <f t="shared" si="33"/>
        <v>0</v>
      </c>
      <c r="AE136">
        <v>2010</v>
      </c>
      <c r="AF136" t="s">
        <v>1</v>
      </c>
      <c r="AG136" t="s">
        <v>372</v>
      </c>
      <c r="AH136" t="s">
        <v>373</v>
      </c>
      <c r="AI136" t="s">
        <v>375</v>
      </c>
    </row>
    <row r="137" spans="1:35" ht="15" customHeight="1">
      <c r="A137">
        <v>136</v>
      </c>
      <c r="B137" t="s">
        <v>289</v>
      </c>
      <c r="C137">
        <f t="shared" si="34"/>
        <v>2010</v>
      </c>
      <c r="D137" t="s">
        <v>242</v>
      </c>
      <c r="E137" t="s">
        <v>1616</v>
      </c>
      <c r="F137">
        <v>10</v>
      </c>
      <c r="G137" t="s">
        <v>264</v>
      </c>
      <c r="H137" t="s">
        <v>1086</v>
      </c>
      <c r="I137" s="4" t="s">
        <v>322</v>
      </c>
      <c r="J137" s="4"/>
      <c r="K137" s="4" t="s">
        <v>1254</v>
      </c>
      <c r="L137" s="4" t="s">
        <v>1254</v>
      </c>
      <c r="M137" s="4" t="s">
        <v>1254</v>
      </c>
      <c r="N137" s="4"/>
      <c r="O137" s="4"/>
      <c r="P137" s="4"/>
      <c r="T137" s="4">
        <f t="shared" si="35"/>
        <v>2</v>
      </c>
      <c r="U137">
        <f t="shared" si="24"/>
        <v>1</v>
      </c>
      <c r="V137">
        <f t="shared" si="25"/>
        <v>4</v>
      </c>
      <c r="W137">
        <f t="shared" si="26"/>
        <v>0</v>
      </c>
      <c r="X137">
        <f t="shared" si="27"/>
        <v>0</v>
      </c>
      <c r="Y137">
        <f t="shared" si="28"/>
        <v>0</v>
      </c>
      <c r="Z137">
        <f t="shared" si="29"/>
        <v>0</v>
      </c>
      <c r="AA137">
        <f t="shared" si="30"/>
        <v>0</v>
      </c>
      <c r="AB137">
        <f t="shared" si="31"/>
        <v>0</v>
      </c>
      <c r="AC137">
        <f t="shared" si="32"/>
        <v>0</v>
      </c>
      <c r="AD137">
        <f t="shared" si="33"/>
        <v>0</v>
      </c>
      <c r="AE137">
        <v>2010</v>
      </c>
      <c r="AF137" t="s">
        <v>1</v>
      </c>
      <c r="AG137" t="s">
        <v>372</v>
      </c>
      <c r="AH137" t="s">
        <v>373</v>
      </c>
      <c r="AI137" t="s">
        <v>375</v>
      </c>
    </row>
    <row r="138" spans="1:35">
      <c r="A138">
        <v>137</v>
      </c>
      <c r="B138" t="s">
        <v>288</v>
      </c>
      <c r="C138">
        <f t="shared" si="34"/>
        <v>2010</v>
      </c>
      <c r="D138" t="s">
        <v>216</v>
      </c>
      <c r="E138" t="s">
        <v>1572</v>
      </c>
      <c r="F138">
        <v>2</v>
      </c>
      <c r="G138" t="s">
        <v>265</v>
      </c>
      <c r="H138" t="s">
        <v>326</v>
      </c>
      <c r="I138" s="4" t="s">
        <v>1182</v>
      </c>
      <c r="J138" s="4"/>
      <c r="K138" s="4" t="s">
        <v>1254</v>
      </c>
      <c r="L138" s="4" t="s">
        <v>1254</v>
      </c>
      <c r="M138" s="4" t="s">
        <v>1254</v>
      </c>
      <c r="N138" s="4"/>
      <c r="O138" s="4"/>
      <c r="P138" s="4"/>
      <c r="T138" s="4">
        <f t="shared" si="35"/>
        <v>2</v>
      </c>
      <c r="U138">
        <f t="shared" si="24"/>
        <v>3</v>
      </c>
      <c r="V138">
        <f t="shared" si="25"/>
        <v>1</v>
      </c>
      <c r="W138">
        <f t="shared" si="26"/>
        <v>0</v>
      </c>
      <c r="X138">
        <f t="shared" si="27"/>
        <v>0</v>
      </c>
      <c r="Y138">
        <f t="shared" si="28"/>
        <v>0</v>
      </c>
      <c r="Z138">
        <f t="shared" si="29"/>
        <v>0</v>
      </c>
      <c r="AA138">
        <f t="shared" si="30"/>
        <v>0</v>
      </c>
      <c r="AB138">
        <f t="shared" si="31"/>
        <v>0</v>
      </c>
      <c r="AC138">
        <f t="shared" si="32"/>
        <v>0</v>
      </c>
      <c r="AD138">
        <f t="shared" si="33"/>
        <v>0</v>
      </c>
      <c r="AE138">
        <v>2010</v>
      </c>
      <c r="AF138" t="s">
        <v>1</v>
      </c>
      <c r="AG138" t="s">
        <v>372</v>
      </c>
      <c r="AH138" t="s">
        <v>373</v>
      </c>
      <c r="AI138" t="s">
        <v>375</v>
      </c>
    </row>
    <row r="139" spans="1:35">
      <c r="A139">
        <v>138</v>
      </c>
      <c r="B139" t="s">
        <v>287</v>
      </c>
      <c r="C139">
        <f t="shared" si="34"/>
        <v>2010</v>
      </c>
      <c r="D139" t="s">
        <v>216</v>
      </c>
      <c r="E139" t="s">
        <v>1572</v>
      </c>
      <c r="F139">
        <v>2</v>
      </c>
      <c r="G139" t="s">
        <v>266</v>
      </c>
      <c r="H139" t="s">
        <v>1087</v>
      </c>
      <c r="I139" s="4" t="s">
        <v>1183</v>
      </c>
      <c r="J139" s="4" t="s">
        <v>1249</v>
      </c>
      <c r="K139" s="4" t="s">
        <v>1273</v>
      </c>
      <c r="L139" s="4" t="s">
        <v>1287</v>
      </c>
      <c r="M139" s="4" t="s">
        <v>1291</v>
      </c>
      <c r="N139" s="4" t="s">
        <v>1294</v>
      </c>
      <c r="O139" s="4" t="s">
        <v>1295</v>
      </c>
      <c r="P139" s="4" t="s">
        <v>1296</v>
      </c>
      <c r="T139" s="4">
        <f t="shared" si="35"/>
        <v>9</v>
      </c>
      <c r="U139">
        <f t="shared" si="24"/>
        <v>1</v>
      </c>
      <c r="V139">
        <f t="shared" si="25"/>
        <v>2</v>
      </c>
      <c r="W139">
        <f t="shared" si="26"/>
        <v>1</v>
      </c>
      <c r="X139">
        <f t="shared" si="27"/>
        <v>1</v>
      </c>
      <c r="Y139">
        <f t="shared" si="28"/>
        <v>1</v>
      </c>
      <c r="Z139">
        <f t="shared" si="29"/>
        <v>1</v>
      </c>
      <c r="AA139">
        <f t="shared" si="30"/>
        <v>1</v>
      </c>
      <c r="AB139">
        <f t="shared" si="31"/>
        <v>1</v>
      </c>
      <c r="AC139">
        <f t="shared" si="32"/>
        <v>1</v>
      </c>
      <c r="AD139">
        <f t="shared" si="33"/>
        <v>0</v>
      </c>
      <c r="AE139">
        <v>2010</v>
      </c>
      <c r="AF139" t="s">
        <v>1</v>
      </c>
      <c r="AG139" t="s">
        <v>372</v>
      </c>
      <c r="AH139" t="s">
        <v>373</v>
      </c>
      <c r="AI139" t="s">
        <v>375</v>
      </c>
    </row>
    <row r="140" spans="1:35">
      <c r="A140">
        <v>139</v>
      </c>
      <c r="B140" t="s">
        <v>286</v>
      </c>
      <c r="C140">
        <f t="shared" si="34"/>
        <v>2010</v>
      </c>
      <c r="D140" t="s">
        <v>216</v>
      </c>
      <c r="E140" t="s">
        <v>1572</v>
      </c>
      <c r="F140">
        <v>2</v>
      </c>
      <c r="G140" t="s">
        <v>267</v>
      </c>
      <c r="H140" t="s">
        <v>749</v>
      </c>
      <c r="I140" s="4"/>
      <c r="J140" s="4"/>
      <c r="K140" s="4" t="s">
        <v>1254</v>
      </c>
      <c r="L140" s="4"/>
      <c r="M140" s="4"/>
      <c r="N140" s="4"/>
      <c r="O140" s="4"/>
      <c r="P140" s="4"/>
      <c r="T140" s="4">
        <f t="shared" si="35"/>
        <v>1</v>
      </c>
      <c r="U140">
        <f t="shared" si="24"/>
        <v>6</v>
      </c>
      <c r="V140">
        <f t="shared" si="25"/>
        <v>0</v>
      </c>
      <c r="W140">
        <f t="shared" si="26"/>
        <v>0</v>
      </c>
      <c r="X140">
        <f t="shared" si="27"/>
        <v>0</v>
      </c>
      <c r="Y140">
        <f t="shared" si="28"/>
        <v>0</v>
      </c>
      <c r="Z140">
        <f t="shared" si="29"/>
        <v>0</v>
      </c>
      <c r="AA140">
        <f t="shared" si="30"/>
        <v>0</v>
      </c>
      <c r="AB140">
        <f t="shared" si="31"/>
        <v>0</v>
      </c>
      <c r="AC140">
        <f t="shared" si="32"/>
        <v>0</v>
      </c>
      <c r="AD140">
        <f t="shared" si="33"/>
        <v>0</v>
      </c>
      <c r="AE140">
        <v>2010</v>
      </c>
      <c r="AF140" t="s">
        <v>1</v>
      </c>
      <c r="AG140" t="s">
        <v>372</v>
      </c>
      <c r="AH140" t="s">
        <v>373</v>
      </c>
      <c r="AI140" t="s">
        <v>375</v>
      </c>
    </row>
    <row r="141" spans="1:35">
      <c r="A141">
        <v>140</v>
      </c>
      <c r="B141" t="s">
        <v>285</v>
      </c>
      <c r="C141">
        <f t="shared" si="34"/>
        <v>2010</v>
      </c>
      <c r="D141" t="s">
        <v>216</v>
      </c>
      <c r="E141" t="s">
        <v>1572</v>
      </c>
      <c r="F141">
        <v>2</v>
      </c>
      <c r="G141" t="s">
        <v>268</v>
      </c>
      <c r="H141" t="s">
        <v>1088</v>
      </c>
      <c r="I141" s="4" t="s">
        <v>1184</v>
      </c>
      <c r="J141" s="4"/>
      <c r="K141" s="4" t="s">
        <v>1254</v>
      </c>
      <c r="L141" s="4"/>
      <c r="M141" s="4"/>
      <c r="N141" s="4"/>
      <c r="O141" s="4"/>
      <c r="P141" s="4"/>
      <c r="T141" s="4">
        <f t="shared" si="35"/>
        <v>2</v>
      </c>
      <c r="U141">
        <f t="shared" si="24"/>
        <v>1</v>
      </c>
      <c r="V141">
        <f t="shared" si="25"/>
        <v>1</v>
      </c>
      <c r="W141">
        <f t="shared" si="26"/>
        <v>0</v>
      </c>
      <c r="X141">
        <f t="shared" si="27"/>
        <v>0</v>
      </c>
      <c r="Y141">
        <f t="shared" si="28"/>
        <v>0</v>
      </c>
      <c r="Z141">
        <f t="shared" si="29"/>
        <v>0</v>
      </c>
      <c r="AA141">
        <f t="shared" si="30"/>
        <v>0</v>
      </c>
      <c r="AB141">
        <f t="shared" si="31"/>
        <v>0</v>
      </c>
      <c r="AC141">
        <f t="shared" si="32"/>
        <v>0</v>
      </c>
      <c r="AD141">
        <f t="shared" si="33"/>
        <v>0</v>
      </c>
      <c r="AE141">
        <v>2010</v>
      </c>
      <c r="AF141" t="s">
        <v>1</v>
      </c>
      <c r="AG141" t="s">
        <v>372</v>
      </c>
      <c r="AH141" t="s">
        <v>373</v>
      </c>
      <c r="AI141" t="s">
        <v>375</v>
      </c>
    </row>
    <row r="142" spans="1:35">
      <c r="A142">
        <v>141</v>
      </c>
      <c r="B142" t="s">
        <v>284</v>
      </c>
      <c r="C142">
        <f t="shared" si="34"/>
        <v>2010</v>
      </c>
      <c r="D142" t="s">
        <v>216</v>
      </c>
      <c r="E142" t="s">
        <v>1572</v>
      </c>
      <c r="F142">
        <v>2</v>
      </c>
      <c r="G142" t="s">
        <v>269</v>
      </c>
      <c r="H142" t="s">
        <v>1089</v>
      </c>
      <c r="I142" s="4" t="s">
        <v>1185</v>
      </c>
      <c r="J142" s="4"/>
      <c r="K142" s="4" t="s">
        <v>1254</v>
      </c>
      <c r="L142" s="4"/>
      <c r="M142" s="4"/>
      <c r="N142" s="4"/>
      <c r="O142" s="4"/>
      <c r="P142" s="4"/>
      <c r="T142" s="4">
        <f t="shared" si="35"/>
        <v>2</v>
      </c>
      <c r="U142">
        <f t="shared" si="24"/>
        <v>1</v>
      </c>
      <c r="V142">
        <f t="shared" si="25"/>
        <v>1</v>
      </c>
      <c r="W142">
        <f t="shared" si="26"/>
        <v>0</v>
      </c>
      <c r="X142">
        <f t="shared" si="27"/>
        <v>0</v>
      </c>
      <c r="Y142">
        <f t="shared" si="28"/>
        <v>0</v>
      </c>
      <c r="Z142">
        <f t="shared" si="29"/>
        <v>0</v>
      </c>
      <c r="AA142">
        <f t="shared" si="30"/>
        <v>0</v>
      </c>
      <c r="AB142">
        <f t="shared" si="31"/>
        <v>0</v>
      </c>
      <c r="AC142">
        <f t="shared" si="32"/>
        <v>0</v>
      </c>
      <c r="AD142">
        <f t="shared" si="33"/>
        <v>0</v>
      </c>
      <c r="AE142">
        <v>2010</v>
      </c>
      <c r="AF142" t="s">
        <v>1</v>
      </c>
      <c r="AG142" t="s">
        <v>372</v>
      </c>
      <c r="AH142" t="s">
        <v>373</v>
      </c>
      <c r="AI142" t="s">
        <v>375</v>
      </c>
    </row>
    <row r="143" spans="1:35">
      <c r="A143">
        <v>142</v>
      </c>
      <c r="B143" t="s">
        <v>283</v>
      </c>
      <c r="C143">
        <f t="shared" si="34"/>
        <v>2010</v>
      </c>
      <c r="D143" t="s">
        <v>216</v>
      </c>
      <c r="E143" t="s">
        <v>1572</v>
      </c>
      <c r="F143">
        <v>2</v>
      </c>
      <c r="G143" t="s">
        <v>270</v>
      </c>
      <c r="H143" t="s">
        <v>667</v>
      </c>
      <c r="I143" s="4" t="s">
        <v>1133</v>
      </c>
      <c r="J143" s="4"/>
      <c r="K143" s="4" t="s">
        <v>1254</v>
      </c>
      <c r="L143" s="4"/>
      <c r="M143" s="4"/>
      <c r="N143" s="4"/>
      <c r="O143" s="4"/>
      <c r="P143" s="4"/>
      <c r="T143" s="4">
        <f t="shared" si="35"/>
        <v>2</v>
      </c>
      <c r="U143">
        <f t="shared" si="24"/>
        <v>2</v>
      </c>
      <c r="V143">
        <f t="shared" si="25"/>
        <v>9</v>
      </c>
      <c r="W143">
        <f t="shared" si="26"/>
        <v>0</v>
      </c>
      <c r="X143">
        <f t="shared" si="27"/>
        <v>0</v>
      </c>
      <c r="Y143">
        <f t="shared" si="28"/>
        <v>0</v>
      </c>
      <c r="Z143">
        <f t="shared" si="29"/>
        <v>0</v>
      </c>
      <c r="AA143">
        <f t="shared" si="30"/>
        <v>0</v>
      </c>
      <c r="AB143">
        <f t="shared" si="31"/>
        <v>0</v>
      </c>
      <c r="AC143">
        <f t="shared" si="32"/>
        <v>0</v>
      </c>
      <c r="AD143">
        <f t="shared" si="33"/>
        <v>0</v>
      </c>
      <c r="AE143">
        <v>2010</v>
      </c>
      <c r="AF143" t="s">
        <v>1</v>
      </c>
      <c r="AG143" t="s">
        <v>372</v>
      </c>
      <c r="AH143" t="s">
        <v>373</v>
      </c>
      <c r="AI143" t="s">
        <v>375</v>
      </c>
    </row>
    <row r="144" spans="1:35">
      <c r="A144">
        <v>143</v>
      </c>
      <c r="B144" t="s">
        <v>282</v>
      </c>
      <c r="C144">
        <f t="shared" si="34"/>
        <v>2010</v>
      </c>
      <c r="D144" t="s">
        <v>216</v>
      </c>
      <c r="E144" t="s">
        <v>1572</v>
      </c>
      <c r="F144">
        <v>2</v>
      </c>
      <c r="G144" t="s">
        <v>271</v>
      </c>
      <c r="H144" t="s">
        <v>1090</v>
      </c>
      <c r="I144" s="4" t="s">
        <v>1186</v>
      </c>
      <c r="J144" s="4" t="s">
        <v>1250</v>
      </c>
      <c r="K144" s="4" t="s">
        <v>1254</v>
      </c>
      <c r="L144" s="4"/>
      <c r="M144" s="4"/>
      <c r="N144" s="4"/>
      <c r="O144" s="4"/>
      <c r="P144" s="4"/>
      <c r="T144" s="4">
        <f t="shared" si="35"/>
        <v>3</v>
      </c>
      <c r="U144">
        <f t="shared" si="24"/>
        <v>1</v>
      </c>
      <c r="V144">
        <f t="shared" si="25"/>
        <v>1</v>
      </c>
      <c r="W144">
        <f t="shared" si="26"/>
        <v>1</v>
      </c>
      <c r="X144">
        <f t="shared" si="27"/>
        <v>0</v>
      </c>
      <c r="Y144">
        <f t="shared" si="28"/>
        <v>0</v>
      </c>
      <c r="Z144">
        <f t="shared" si="29"/>
        <v>0</v>
      </c>
      <c r="AA144">
        <f t="shared" si="30"/>
        <v>0</v>
      </c>
      <c r="AB144">
        <f t="shared" si="31"/>
        <v>0</v>
      </c>
      <c r="AC144">
        <f t="shared" si="32"/>
        <v>0</v>
      </c>
      <c r="AD144">
        <f t="shared" si="33"/>
        <v>0</v>
      </c>
      <c r="AE144">
        <v>2010</v>
      </c>
      <c r="AF144" t="s">
        <v>1</v>
      </c>
      <c r="AG144" t="s">
        <v>372</v>
      </c>
      <c r="AH144" t="s">
        <v>373</v>
      </c>
      <c r="AI144" t="s">
        <v>375</v>
      </c>
    </row>
    <row r="145" spans="1:35">
      <c r="A145">
        <v>144</v>
      </c>
      <c r="B145" t="s">
        <v>281</v>
      </c>
      <c r="C145">
        <f t="shared" si="34"/>
        <v>2010</v>
      </c>
      <c r="D145" t="s">
        <v>216</v>
      </c>
      <c r="E145" t="s">
        <v>1572</v>
      </c>
      <c r="F145">
        <v>2</v>
      </c>
      <c r="G145" t="s">
        <v>272</v>
      </c>
      <c r="H145" t="s">
        <v>1091</v>
      </c>
      <c r="I145" s="4" t="s">
        <v>1187</v>
      </c>
      <c r="J145" s="4" t="s">
        <v>1251</v>
      </c>
      <c r="K145" s="4" t="s">
        <v>1274</v>
      </c>
      <c r="L145" s="4"/>
      <c r="M145" s="4"/>
      <c r="N145" s="4"/>
      <c r="O145" s="4"/>
      <c r="P145" s="4"/>
      <c r="T145" s="4">
        <f t="shared" si="35"/>
        <v>4</v>
      </c>
      <c r="U145">
        <f t="shared" si="24"/>
        <v>1</v>
      </c>
      <c r="V145">
        <f t="shared" si="25"/>
        <v>1</v>
      </c>
      <c r="W145">
        <f t="shared" si="26"/>
        <v>1</v>
      </c>
      <c r="X145">
        <f t="shared" si="27"/>
        <v>1</v>
      </c>
      <c r="Y145">
        <f t="shared" si="28"/>
        <v>0</v>
      </c>
      <c r="Z145">
        <f t="shared" si="29"/>
        <v>0</v>
      </c>
      <c r="AA145">
        <f t="shared" si="30"/>
        <v>0</v>
      </c>
      <c r="AB145">
        <f t="shared" si="31"/>
        <v>0</v>
      </c>
      <c r="AC145">
        <f t="shared" si="32"/>
        <v>0</v>
      </c>
      <c r="AD145">
        <f t="shared" si="33"/>
        <v>0</v>
      </c>
      <c r="AE145">
        <v>2010</v>
      </c>
      <c r="AF145" t="s">
        <v>1</v>
      </c>
      <c r="AG145" t="s">
        <v>372</v>
      </c>
      <c r="AH145" t="s">
        <v>373</v>
      </c>
      <c r="AI145" t="s">
        <v>375</v>
      </c>
    </row>
    <row r="146" spans="1:35">
      <c r="A146">
        <v>145</v>
      </c>
      <c r="B146" t="s">
        <v>280</v>
      </c>
      <c r="C146">
        <f t="shared" si="34"/>
        <v>2010</v>
      </c>
      <c r="D146" t="s">
        <v>216</v>
      </c>
      <c r="E146" t="s">
        <v>1572</v>
      </c>
      <c r="F146">
        <v>2</v>
      </c>
      <c r="G146" t="s">
        <v>273</v>
      </c>
      <c r="H146" t="s">
        <v>1092</v>
      </c>
      <c r="I146" s="4" t="s">
        <v>1188</v>
      </c>
      <c r="J146" s="4" t="s">
        <v>1252</v>
      </c>
      <c r="K146" s="4" t="s">
        <v>1254</v>
      </c>
      <c r="L146" s="4"/>
      <c r="M146" s="4"/>
      <c r="N146" s="4"/>
      <c r="O146" s="4"/>
      <c r="P146" s="4"/>
      <c r="T146" s="4">
        <f t="shared" si="35"/>
        <v>3</v>
      </c>
      <c r="U146">
        <f t="shared" si="24"/>
        <v>1</v>
      </c>
      <c r="V146">
        <f t="shared" si="25"/>
        <v>2</v>
      </c>
      <c r="W146">
        <f t="shared" si="26"/>
        <v>2</v>
      </c>
      <c r="X146">
        <f t="shared" si="27"/>
        <v>0</v>
      </c>
      <c r="Y146">
        <f t="shared" si="28"/>
        <v>0</v>
      </c>
      <c r="Z146">
        <f t="shared" si="29"/>
        <v>0</v>
      </c>
      <c r="AA146">
        <f t="shared" si="30"/>
        <v>0</v>
      </c>
      <c r="AB146">
        <f t="shared" si="31"/>
        <v>0</v>
      </c>
      <c r="AC146">
        <f t="shared" si="32"/>
        <v>0</v>
      </c>
      <c r="AD146">
        <f t="shared" si="33"/>
        <v>0</v>
      </c>
      <c r="AE146">
        <v>2010</v>
      </c>
      <c r="AF146" t="s">
        <v>1</v>
      </c>
      <c r="AG146" t="s">
        <v>372</v>
      </c>
      <c r="AH146" t="s">
        <v>373</v>
      </c>
      <c r="AI146" t="s">
        <v>375</v>
      </c>
    </row>
    <row r="147" spans="1:35">
      <c r="A147">
        <v>146</v>
      </c>
      <c r="B147" t="s">
        <v>279</v>
      </c>
      <c r="C147">
        <f t="shared" si="34"/>
        <v>2010</v>
      </c>
      <c r="D147" t="s">
        <v>1323</v>
      </c>
      <c r="E147" t="s">
        <v>1572</v>
      </c>
      <c r="F147">
        <v>2</v>
      </c>
      <c r="G147" t="s">
        <v>274</v>
      </c>
      <c r="H147" t="s">
        <v>1093</v>
      </c>
      <c r="I147" s="4" t="s">
        <v>1189</v>
      </c>
      <c r="J147" s="4" t="s">
        <v>1253</v>
      </c>
      <c r="K147" s="4" t="s">
        <v>1275</v>
      </c>
      <c r="L147" s="4"/>
      <c r="M147" s="4"/>
      <c r="N147" s="4"/>
      <c r="O147" s="4"/>
      <c r="P147" s="4"/>
      <c r="T147" s="4">
        <f t="shared" si="35"/>
        <v>4</v>
      </c>
      <c r="U147">
        <f t="shared" si="24"/>
        <v>1</v>
      </c>
      <c r="V147">
        <f t="shared" si="25"/>
        <v>1</v>
      </c>
      <c r="W147">
        <f t="shared" si="26"/>
        <v>1</v>
      </c>
      <c r="X147">
        <f t="shared" si="27"/>
        <v>1</v>
      </c>
      <c r="Y147">
        <f t="shared" si="28"/>
        <v>0</v>
      </c>
      <c r="Z147">
        <f t="shared" si="29"/>
        <v>0</v>
      </c>
      <c r="AA147">
        <f t="shared" si="30"/>
        <v>0</v>
      </c>
      <c r="AB147">
        <f t="shared" si="31"/>
        <v>0</v>
      </c>
      <c r="AC147">
        <f t="shared" si="32"/>
        <v>0</v>
      </c>
      <c r="AD147">
        <f t="shared" si="33"/>
        <v>0</v>
      </c>
      <c r="AE147">
        <v>2010</v>
      </c>
      <c r="AF147" t="s">
        <v>1</v>
      </c>
      <c r="AG147" t="s">
        <v>372</v>
      </c>
      <c r="AH147" t="s">
        <v>373</v>
      </c>
      <c r="AI147" t="s">
        <v>375</v>
      </c>
    </row>
    <row r="148" spans="1:35">
      <c r="A148">
        <v>147</v>
      </c>
      <c r="B148" t="s">
        <v>278</v>
      </c>
      <c r="C148">
        <f t="shared" si="34"/>
        <v>2010</v>
      </c>
      <c r="D148" t="s">
        <v>1323</v>
      </c>
      <c r="E148" t="s">
        <v>1572</v>
      </c>
      <c r="F148">
        <v>2</v>
      </c>
      <c r="G148" t="s">
        <v>275</v>
      </c>
      <c r="H148" t="s">
        <v>1094</v>
      </c>
      <c r="I148" s="4" t="s">
        <v>1190</v>
      </c>
      <c r="J148" s="4"/>
      <c r="K148" s="4"/>
      <c r="L148" s="4"/>
      <c r="M148" s="4"/>
      <c r="N148" s="4"/>
      <c r="O148" s="4"/>
      <c r="P148" s="4"/>
      <c r="T148" s="4">
        <f t="shared" si="35"/>
        <v>2</v>
      </c>
      <c r="U148">
        <f t="shared" si="24"/>
        <v>1</v>
      </c>
      <c r="V148">
        <f t="shared" si="25"/>
        <v>1</v>
      </c>
      <c r="W148">
        <f t="shared" si="26"/>
        <v>0</v>
      </c>
      <c r="X148">
        <f t="shared" si="27"/>
        <v>0</v>
      </c>
      <c r="Y148">
        <f t="shared" si="28"/>
        <v>0</v>
      </c>
      <c r="Z148">
        <f t="shared" si="29"/>
        <v>0</v>
      </c>
      <c r="AA148">
        <f t="shared" si="30"/>
        <v>0</v>
      </c>
      <c r="AB148">
        <f t="shared" si="31"/>
        <v>0</v>
      </c>
      <c r="AC148">
        <f t="shared" si="32"/>
        <v>0</v>
      </c>
      <c r="AD148">
        <f t="shared" si="33"/>
        <v>0</v>
      </c>
      <c r="AE148">
        <v>2010</v>
      </c>
      <c r="AF148" t="s">
        <v>1</v>
      </c>
      <c r="AG148" t="s">
        <v>372</v>
      </c>
      <c r="AH148" t="s">
        <v>373</v>
      </c>
      <c r="AI148" t="s">
        <v>375</v>
      </c>
    </row>
    <row r="149" spans="1:35">
      <c r="A149">
        <v>148</v>
      </c>
      <c r="B149" t="s">
        <v>277</v>
      </c>
      <c r="C149">
        <f t="shared" si="34"/>
        <v>2010</v>
      </c>
      <c r="D149" t="s">
        <v>1323</v>
      </c>
      <c r="E149" t="s">
        <v>1572</v>
      </c>
      <c r="F149">
        <v>2</v>
      </c>
      <c r="G149" t="s">
        <v>276</v>
      </c>
      <c r="H149" t="s">
        <v>1095</v>
      </c>
      <c r="I149" s="4" t="s">
        <v>1191</v>
      </c>
      <c r="J149" s="4"/>
      <c r="K149" s="4"/>
      <c r="L149" s="4"/>
      <c r="M149" s="4"/>
      <c r="N149" s="4"/>
      <c r="O149" s="4"/>
      <c r="P149" s="4"/>
      <c r="T149" s="4">
        <f t="shared" si="35"/>
        <v>2</v>
      </c>
      <c r="U149">
        <f t="shared" si="24"/>
        <v>1</v>
      </c>
      <c r="V149">
        <f t="shared" si="25"/>
        <v>1</v>
      </c>
      <c r="W149">
        <f t="shared" si="26"/>
        <v>0</v>
      </c>
      <c r="X149">
        <f t="shared" si="27"/>
        <v>0</v>
      </c>
      <c r="Y149">
        <f t="shared" si="28"/>
        <v>0</v>
      </c>
      <c r="Z149">
        <f t="shared" si="29"/>
        <v>0</v>
      </c>
      <c r="AA149">
        <f t="shared" si="30"/>
        <v>0</v>
      </c>
      <c r="AB149">
        <f t="shared" si="31"/>
        <v>0</v>
      </c>
      <c r="AC149">
        <f t="shared" si="32"/>
        <v>0</v>
      </c>
      <c r="AD149">
        <f t="shared" si="33"/>
        <v>0</v>
      </c>
      <c r="AE149">
        <v>2010</v>
      </c>
      <c r="AF149" t="s">
        <v>1</v>
      </c>
      <c r="AG149" t="s">
        <v>372</v>
      </c>
      <c r="AH149" t="s">
        <v>373</v>
      </c>
      <c r="AI149" t="s">
        <v>375</v>
      </c>
    </row>
    <row r="150" spans="1:35">
      <c r="A150">
        <v>149</v>
      </c>
      <c r="B150" t="s">
        <v>358</v>
      </c>
      <c r="C150">
        <f t="shared" si="34"/>
        <v>2002</v>
      </c>
      <c r="D150" t="s">
        <v>242</v>
      </c>
      <c r="E150" t="s">
        <v>1610</v>
      </c>
      <c r="F150">
        <v>10</v>
      </c>
      <c r="G150" t="s">
        <v>314</v>
      </c>
      <c r="H150" t="s">
        <v>1300</v>
      </c>
      <c r="I150" s="4" t="s">
        <v>315</v>
      </c>
      <c r="J150" s="4"/>
      <c r="K150" s="4"/>
      <c r="L150" s="4"/>
      <c r="M150" s="4"/>
      <c r="N150" s="4"/>
      <c r="O150" s="4"/>
      <c r="P150" s="4"/>
      <c r="T150" s="4">
        <f t="shared" si="35"/>
        <v>2</v>
      </c>
      <c r="U150">
        <f t="shared" si="24"/>
        <v>2</v>
      </c>
      <c r="V150">
        <f t="shared" si="25"/>
        <v>1</v>
      </c>
      <c r="W150">
        <f t="shared" si="26"/>
        <v>0</v>
      </c>
      <c r="X150">
        <f t="shared" si="27"/>
        <v>0</v>
      </c>
      <c r="Y150">
        <f t="shared" si="28"/>
        <v>0</v>
      </c>
      <c r="Z150">
        <f t="shared" si="29"/>
        <v>0</v>
      </c>
      <c r="AA150">
        <f t="shared" si="30"/>
        <v>0</v>
      </c>
      <c r="AB150">
        <f t="shared" si="31"/>
        <v>0</v>
      </c>
      <c r="AC150">
        <f t="shared" si="32"/>
        <v>0</v>
      </c>
      <c r="AD150">
        <f t="shared" si="33"/>
        <v>0</v>
      </c>
      <c r="AE150">
        <v>2002</v>
      </c>
      <c r="AF150" t="s">
        <v>313</v>
      </c>
      <c r="AG150" t="s">
        <v>379</v>
      </c>
      <c r="AH150" t="s">
        <v>378</v>
      </c>
      <c r="AI150" s="3">
        <v>37433</v>
      </c>
    </row>
    <row r="151" spans="1:35">
      <c r="A151">
        <v>150</v>
      </c>
      <c r="B151" t="s">
        <v>357</v>
      </c>
      <c r="C151">
        <f t="shared" si="34"/>
        <v>2002</v>
      </c>
      <c r="D151" t="s">
        <v>242</v>
      </c>
      <c r="E151" t="s">
        <v>1326</v>
      </c>
      <c r="F151">
        <v>8</v>
      </c>
      <c r="G151" t="s">
        <v>316</v>
      </c>
      <c r="H151" t="s">
        <v>317</v>
      </c>
      <c r="I151" s="4" t="s">
        <v>318</v>
      </c>
      <c r="J151" s="4"/>
      <c r="K151" s="4"/>
      <c r="L151" s="4"/>
      <c r="M151" s="4"/>
      <c r="N151" s="4"/>
      <c r="O151" s="4"/>
      <c r="P151" s="4"/>
      <c r="T151" s="4">
        <f t="shared" si="35"/>
        <v>2</v>
      </c>
      <c r="U151">
        <f t="shared" si="24"/>
        <v>1</v>
      </c>
      <c r="V151">
        <f t="shared" si="25"/>
        <v>5</v>
      </c>
      <c r="W151">
        <f t="shared" si="26"/>
        <v>0</v>
      </c>
      <c r="X151">
        <f t="shared" si="27"/>
        <v>0</v>
      </c>
      <c r="Y151">
        <f t="shared" si="28"/>
        <v>0</v>
      </c>
      <c r="Z151">
        <f t="shared" si="29"/>
        <v>0</v>
      </c>
      <c r="AA151">
        <f t="shared" si="30"/>
        <v>0</v>
      </c>
      <c r="AB151">
        <f t="shared" si="31"/>
        <v>0</v>
      </c>
      <c r="AC151">
        <f t="shared" si="32"/>
        <v>0</v>
      </c>
      <c r="AD151">
        <f t="shared" si="33"/>
        <v>0</v>
      </c>
      <c r="AE151">
        <v>2002</v>
      </c>
      <c r="AF151" t="s">
        <v>313</v>
      </c>
      <c r="AG151" t="s">
        <v>379</v>
      </c>
      <c r="AH151" t="s">
        <v>378</v>
      </c>
      <c r="AI151" s="3">
        <v>37433</v>
      </c>
    </row>
    <row r="152" spans="1:35">
      <c r="A152">
        <v>151</v>
      </c>
      <c r="B152" t="s">
        <v>356</v>
      </c>
      <c r="C152">
        <f t="shared" si="34"/>
        <v>2002</v>
      </c>
      <c r="D152" t="s">
        <v>242</v>
      </c>
      <c r="E152" t="s">
        <v>1615</v>
      </c>
      <c r="F152">
        <v>9</v>
      </c>
      <c r="G152" t="s">
        <v>319</v>
      </c>
      <c r="H152" t="s">
        <v>320</v>
      </c>
      <c r="T152" s="4">
        <f t="shared" si="35"/>
        <v>1</v>
      </c>
      <c r="U152">
        <f t="shared" si="24"/>
        <v>1</v>
      </c>
      <c r="V152">
        <f t="shared" si="25"/>
        <v>0</v>
      </c>
      <c r="W152">
        <f t="shared" si="26"/>
        <v>0</v>
      </c>
      <c r="X152">
        <f t="shared" si="27"/>
        <v>0</v>
      </c>
      <c r="Y152">
        <f t="shared" si="28"/>
        <v>0</v>
      </c>
      <c r="Z152">
        <f t="shared" si="29"/>
        <v>0</v>
      </c>
      <c r="AA152">
        <f t="shared" si="30"/>
        <v>0</v>
      </c>
      <c r="AB152">
        <f t="shared" si="31"/>
        <v>0</v>
      </c>
      <c r="AC152">
        <f t="shared" si="32"/>
        <v>0</v>
      </c>
      <c r="AD152">
        <f t="shared" si="33"/>
        <v>0</v>
      </c>
      <c r="AE152">
        <v>2002</v>
      </c>
      <c r="AF152" t="s">
        <v>313</v>
      </c>
      <c r="AG152" t="s">
        <v>379</v>
      </c>
      <c r="AH152" t="s">
        <v>378</v>
      </c>
      <c r="AI152" s="3">
        <v>37433</v>
      </c>
    </row>
    <row r="153" spans="1:35">
      <c r="A153">
        <v>152</v>
      </c>
      <c r="B153" t="s">
        <v>355</v>
      </c>
      <c r="C153">
        <f t="shared" si="34"/>
        <v>2002</v>
      </c>
      <c r="D153" t="s">
        <v>242</v>
      </c>
      <c r="E153" t="s">
        <v>1326</v>
      </c>
      <c r="F153">
        <v>8</v>
      </c>
      <c r="G153" t="s">
        <v>321</v>
      </c>
      <c r="H153" t="s">
        <v>322</v>
      </c>
      <c r="I153" t="s">
        <v>323</v>
      </c>
      <c r="T153" s="4">
        <f t="shared" si="35"/>
        <v>2</v>
      </c>
      <c r="U153">
        <f t="shared" si="24"/>
        <v>4</v>
      </c>
      <c r="V153">
        <f t="shared" si="25"/>
        <v>1</v>
      </c>
      <c r="W153">
        <f t="shared" si="26"/>
        <v>0</v>
      </c>
      <c r="X153">
        <f t="shared" si="27"/>
        <v>0</v>
      </c>
      <c r="Y153">
        <f t="shared" si="28"/>
        <v>0</v>
      </c>
      <c r="Z153">
        <f t="shared" si="29"/>
        <v>0</v>
      </c>
      <c r="AA153">
        <f t="shared" si="30"/>
        <v>0</v>
      </c>
      <c r="AB153">
        <f t="shared" si="31"/>
        <v>0</v>
      </c>
      <c r="AC153">
        <f t="shared" si="32"/>
        <v>0</v>
      </c>
      <c r="AD153">
        <f t="shared" si="33"/>
        <v>0</v>
      </c>
      <c r="AE153">
        <v>2002</v>
      </c>
      <c r="AF153" t="s">
        <v>313</v>
      </c>
      <c r="AG153" t="s">
        <v>379</v>
      </c>
      <c r="AH153" t="s">
        <v>378</v>
      </c>
      <c r="AI153" s="3">
        <v>37433</v>
      </c>
    </row>
    <row r="154" spans="1:35">
      <c r="A154">
        <v>153</v>
      </c>
      <c r="B154" t="s">
        <v>353</v>
      </c>
      <c r="C154">
        <f t="shared" si="34"/>
        <v>2002</v>
      </c>
      <c r="D154" t="s">
        <v>242</v>
      </c>
      <c r="E154" t="s">
        <v>1326</v>
      </c>
      <c r="F154">
        <v>10</v>
      </c>
      <c r="G154" t="s">
        <v>324</v>
      </c>
      <c r="H154" t="s">
        <v>325</v>
      </c>
      <c r="I154" t="s">
        <v>326</v>
      </c>
      <c r="T154" s="4">
        <f t="shared" si="35"/>
        <v>2</v>
      </c>
      <c r="U154">
        <f t="shared" si="24"/>
        <v>8</v>
      </c>
      <c r="V154">
        <f t="shared" si="25"/>
        <v>3</v>
      </c>
      <c r="W154">
        <f t="shared" si="26"/>
        <v>0</v>
      </c>
      <c r="X154">
        <f t="shared" si="27"/>
        <v>0</v>
      </c>
      <c r="Y154">
        <f t="shared" si="28"/>
        <v>0</v>
      </c>
      <c r="Z154">
        <f t="shared" si="29"/>
        <v>0</v>
      </c>
      <c r="AA154">
        <f t="shared" si="30"/>
        <v>0</v>
      </c>
      <c r="AB154">
        <f t="shared" si="31"/>
        <v>0</v>
      </c>
      <c r="AC154">
        <f t="shared" si="32"/>
        <v>0</v>
      </c>
      <c r="AD154">
        <f t="shared" si="33"/>
        <v>0</v>
      </c>
      <c r="AE154">
        <v>2002</v>
      </c>
      <c r="AF154" t="s">
        <v>313</v>
      </c>
      <c r="AG154" t="s">
        <v>379</v>
      </c>
      <c r="AH154" t="s">
        <v>378</v>
      </c>
      <c r="AI154" s="3">
        <v>37433</v>
      </c>
    </row>
    <row r="155" spans="1:35">
      <c r="A155">
        <v>154</v>
      </c>
      <c r="B155" t="s">
        <v>352</v>
      </c>
      <c r="C155">
        <f t="shared" si="34"/>
        <v>2002</v>
      </c>
      <c r="D155" t="s">
        <v>242</v>
      </c>
      <c r="E155" t="s">
        <v>1326</v>
      </c>
      <c r="F155">
        <v>9</v>
      </c>
      <c r="G155" t="s">
        <v>327</v>
      </c>
      <c r="H155" t="s">
        <v>328</v>
      </c>
      <c r="I155" t="s">
        <v>318</v>
      </c>
      <c r="T155" s="4">
        <f t="shared" si="35"/>
        <v>2</v>
      </c>
      <c r="U155">
        <f t="shared" si="24"/>
        <v>1</v>
      </c>
      <c r="V155">
        <f t="shared" si="25"/>
        <v>5</v>
      </c>
      <c r="W155">
        <f t="shared" si="26"/>
        <v>0</v>
      </c>
      <c r="X155">
        <f t="shared" si="27"/>
        <v>0</v>
      </c>
      <c r="Y155">
        <f t="shared" si="28"/>
        <v>0</v>
      </c>
      <c r="Z155">
        <f t="shared" si="29"/>
        <v>0</v>
      </c>
      <c r="AA155">
        <f t="shared" si="30"/>
        <v>0</v>
      </c>
      <c r="AB155">
        <f t="shared" si="31"/>
        <v>0</v>
      </c>
      <c r="AC155">
        <f t="shared" si="32"/>
        <v>0</v>
      </c>
      <c r="AD155">
        <f t="shared" si="33"/>
        <v>0</v>
      </c>
      <c r="AE155">
        <v>2002</v>
      </c>
      <c r="AF155" t="s">
        <v>313</v>
      </c>
      <c r="AG155" t="s">
        <v>379</v>
      </c>
      <c r="AH155" t="s">
        <v>378</v>
      </c>
      <c r="AI155" s="3">
        <v>37433</v>
      </c>
    </row>
    <row r="156" spans="1:35">
      <c r="A156">
        <v>155</v>
      </c>
      <c r="B156" t="s">
        <v>351</v>
      </c>
      <c r="C156">
        <f t="shared" si="34"/>
        <v>2002</v>
      </c>
      <c r="D156" t="s">
        <v>242</v>
      </c>
      <c r="E156" t="s">
        <v>1614</v>
      </c>
      <c r="F156">
        <v>10</v>
      </c>
      <c r="G156" t="s">
        <v>329</v>
      </c>
      <c r="H156" t="s">
        <v>330</v>
      </c>
      <c r="I156" t="s">
        <v>331</v>
      </c>
      <c r="J156" t="s">
        <v>332</v>
      </c>
      <c r="K156" t="s">
        <v>333</v>
      </c>
      <c r="T156" s="4">
        <f t="shared" si="35"/>
        <v>4</v>
      </c>
      <c r="U156">
        <f t="shared" si="24"/>
        <v>1</v>
      </c>
      <c r="V156">
        <f t="shared" si="25"/>
        <v>1</v>
      </c>
      <c r="W156">
        <f t="shared" si="26"/>
        <v>1</v>
      </c>
      <c r="X156">
        <f t="shared" si="27"/>
        <v>1</v>
      </c>
      <c r="Y156">
        <f t="shared" si="28"/>
        <v>0</v>
      </c>
      <c r="Z156">
        <f t="shared" si="29"/>
        <v>0</v>
      </c>
      <c r="AA156">
        <f t="shared" si="30"/>
        <v>0</v>
      </c>
      <c r="AB156">
        <f t="shared" si="31"/>
        <v>0</v>
      </c>
      <c r="AC156">
        <f t="shared" si="32"/>
        <v>0</v>
      </c>
      <c r="AD156">
        <f t="shared" si="33"/>
        <v>0</v>
      </c>
      <c r="AE156">
        <v>2002</v>
      </c>
      <c r="AF156" t="s">
        <v>313</v>
      </c>
      <c r="AG156" t="s">
        <v>379</v>
      </c>
      <c r="AH156" t="s">
        <v>378</v>
      </c>
      <c r="AI156" s="3">
        <v>37433</v>
      </c>
    </row>
    <row r="157" spans="1:35">
      <c r="A157">
        <v>156</v>
      </c>
      <c r="B157" t="s">
        <v>350</v>
      </c>
      <c r="C157">
        <f t="shared" si="34"/>
        <v>2002</v>
      </c>
      <c r="D157" t="s">
        <v>242</v>
      </c>
      <c r="E157" t="s">
        <v>1609</v>
      </c>
      <c r="F157">
        <v>10</v>
      </c>
      <c r="G157" t="s">
        <v>334</v>
      </c>
      <c r="H157" t="s">
        <v>335</v>
      </c>
      <c r="I157" t="s">
        <v>336</v>
      </c>
      <c r="J157" t="s">
        <v>337</v>
      </c>
      <c r="T157" s="4">
        <f t="shared" si="35"/>
        <v>3</v>
      </c>
      <c r="U157">
        <f t="shared" si="24"/>
        <v>5</v>
      </c>
      <c r="V157">
        <f t="shared" si="25"/>
        <v>2</v>
      </c>
      <c r="W157">
        <f t="shared" si="26"/>
        <v>1</v>
      </c>
      <c r="X157">
        <f t="shared" si="27"/>
        <v>0</v>
      </c>
      <c r="Y157">
        <f t="shared" si="28"/>
        <v>0</v>
      </c>
      <c r="Z157">
        <f t="shared" si="29"/>
        <v>0</v>
      </c>
      <c r="AA157">
        <f t="shared" si="30"/>
        <v>0</v>
      </c>
      <c r="AB157">
        <f t="shared" si="31"/>
        <v>0</v>
      </c>
      <c r="AC157">
        <f t="shared" si="32"/>
        <v>0</v>
      </c>
      <c r="AD157">
        <f t="shared" si="33"/>
        <v>0</v>
      </c>
      <c r="AE157">
        <v>2002</v>
      </c>
      <c r="AF157" t="s">
        <v>313</v>
      </c>
      <c r="AG157" t="s">
        <v>379</v>
      </c>
      <c r="AH157" t="s">
        <v>378</v>
      </c>
      <c r="AI157" s="3">
        <v>37433</v>
      </c>
    </row>
    <row r="158" spans="1:35">
      <c r="A158">
        <v>157</v>
      </c>
      <c r="B158" t="s">
        <v>349</v>
      </c>
      <c r="C158">
        <f t="shared" si="34"/>
        <v>2002</v>
      </c>
      <c r="D158" t="s">
        <v>242</v>
      </c>
      <c r="E158" t="s">
        <v>1615</v>
      </c>
      <c r="F158">
        <v>10</v>
      </c>
      <c r="G158" t="s">
        <v>338</v>
      </c>
      <c r="H158" t="s">
        <v>339</v>
      </c>
      <c r="T158" s="4">
        <f t="shared" si="35"/>
        <v>1</v>
      </c>
      <c r="U158">
        <f t="shared" si="24"/>
        <v>3</v>
      </c>
      <c r="V158">
        <f t="shared" si="25"/>
        <v>0</v>
      </c>
      <c r="W158">
        <f t="shared" si="26"/>
        <v>0</v>
      </c>
      <c r="X158">
        <f t="shared" si="27"/>
        <v>0</v>
      </c>
      <c r="Y158">
        <f t="shared" si="28"/>
        <v>0</v>
      </c>
      <c r="Z158">
        <f t="shared" si="29"/>
        <v>0</v>
      </c>
      <c r="AA158">
        <f t="shared" si="30"/>
        <v>0</v>
      </c>
      <c r="AB158">
        <f t="shared" si="31"/>
        <v>0</v>
      </c>
      <c r="AC158">
        <f t="shared" si="32"/>
        <v>0</v>
      </c>
      <c r="AD158">
        <f t="shared" si="33"/>
        <v>0</v>
      </c>
      <c r="AE158">
        <v>2002</v>
      </c>
      <c r="AF158" t="s">
        <v>313</v>
      </c>
      <c r="AG158" t="s">
        <v>379</v>
      </c>
      <c r="AH158" t="s">
        <v>378</v>
      </c>
      <c r="AI158" s="3">
        <v>37433</v>
      </c>
    </row>
    <row r="159" spans="1:35">
      <c r="A159">
        <v>158</v>
      </c>
      <c r="B159" t="s">
        <v>354</v>
      </c>
      <c r="C159">
        <f t="shared" si="34"/>
        <v>2002</v>
      </c>
      <c r="D159" t="s">
        <v>242</v>
      </c>
      <c r="E159" t="s">
        <v>1531</v>
      </c>
      <c r="F159">
        <v>9</v>
      </c>
      <c r="G159" t="s">
        <v>340</v>
      </c>
      <c r="H159" t="s">
        <v>391</v>
      </c>
      <c r="I159" t="s">
        <v>341</v>
      </c>
      <c r="J159" t="s">
        <v>342</v>
      </c>
      <c r="T159" s="4">
        <f t="shared" si="35"/>
        <v>3</v>
      </c>
      <c r="U159">
        <f t="shared" si="24"/>
        <v>8</v>
      </c>
      <c r="V159">
        <f t="shared" si="25"/>
        <v>6</v>
      </c>
      <c r="W159">
        <f t="shared" si="26"/>
        <v>2</v>
      </c>
      <c r="X159">
        <f t="shared" si="27"/>
        <v>0</v>
      </c>
      <c r="Y159">
        <f t="shared" si="28"/>
        <v>0</v>
      </c>
      <c r="Z159">
        <f t="shared" si="29"/>
        <v>0</v>
      </c>
      <c r="AA159">
        <f t="shared" si="30"/>
        <v>0</v>
      </c>
      <c r="AB159">
        <f t="shared" si="31"/>
        <v>0</v>
      </c>
      <c r="AC159">
        <f t="shared" si="32"/>
        <v>0</v>
      </c>
      <c r="AD159">
        <f t="shared" si="33"/>
        <v>0</v>
      </c>
      <c r="AE159">
        <v>2002</v>
      </c>
      <c r="AF159" t="s">
        <v>313</v>
      </c>
      <c r="AG159" t="s">
        <v>379</v>
      </c>
      <c r="AH159" t="s">
        <v>378</v>
      </c>
      <c r="AI159" s="3">
        <v>37433</v>
      </c>
    </row>
    <row r="160" spans="1:35">
      <c r="A160">
        <v>159</v>
      </c>
      <c r="B160" t="s">
        <v>348</v>
      </c>
      <c r="C160">
        <f t="shared" si="34"/>
        <v>2002</v>
      </c>
      <c r="D160" t="s">
        <v>242</v>
      </c>
      <c r="E160" t="s">
        <v>1614</v>
      </c>
      <c r="F160">
        <v>8</v>
      </c>
      <c r="G160" t="s">
        <v>343</v>
      </c>
      <c r="H160" t="s">
        <v>344</v>
      </c>
      <c r="T160" s="4">
        <f t="shared" si="35"/>
        <v>1</v>
      </c>
      <c r="U160">
        <f t="shared" si="24"/>
        <v>1</v>
      </c>
      <c r="V160">
        <f t="shared" si="25"/>
        <v>0</v>
      </c>
      <c r="W160">
        <f t="shared" si="26"/>
        <v>0</v>
      </c>
      <c r="X160">
        <f t="shared" si="27"/>
        <v>0</v>
      </c>
      <c r="Y160">
        <f t="shared" si="28"/>
        <v>0</v>
      </c>
      <c r="Z160">
        <f t="shared" si="29"/>
        <v>0</v>
      </c>
      <c r="AA160">
        <f t="shared" si="30"/>
        <v>0</v>
      </c>
      <c r="AB160">
        <f t="shared" si="31"/>
        <v>0</v>
      </c>
      <c r="AC160">
        <f t="shared" si="32"/>
        <v>0</v>
      </c>
      <c r="AD160">
        <f t="shared" si="33"/>
        <v>0</v>
      </c>
      <c r="AE160">
        <v>2002</v>
      </c>
      <c r="AF160" t="s">
        <v>313</v>
      </c>
      <c r="AG160" t="s">
        <v>379</v>
      </c>
      <c r="AH160" t="s">
        <v>378</v>
      </c>
      <c r="AI160" s="3">
        <v>37433</v>
      </c>
    </row>
    <row r="161" spans="1:35">
      <c r="A161">
        <v>160</v>
      </c>
      <c r="B161" t="s">
        <v>347</v>
      </c>
      <c r="C161">
        <f t="shared" si="34"/>
        <v>2002</v>
      </c>
      <c r="D161" t="s">
        <v>242</v>
      </c>
      <c r="E161" t="s">
        <v>1615</v>
      </c>
      <c r="F161">
        <v>9</v>
      </c>
      <c r="G161" t="s">
        <v>345</v>
      </c>
      <c r="H161" t="s">
        <v>346</v>
      </c>
      <c r="T161" s="4">
        <f t="shared" si="35"/>
        <v>1</v>
      </c>
      <c r="U161">
        <f t="shared" si="24"/>
        <v>6</v>
      </c>
      <c r="V161">
        <f t="shared" si="25"/>
        <v>0</v>
      </c>
      <c r="W161">
        <f t="shared" si="26"/>
        <v>0</v>
      </c>
      <c r="X161">
        <f t="shared" si="27"/>
        <v>0</v>
      </c>
      <c r="Y161">
        <f t="shared" si="28"/>
        <v>0</v>
      </c>
      <c r="Z161">
        <f t="shared" si="29"/>
        <v>0</v>
      </c>
      <c r="AA161">
        <f t="shared" si="30"/>
        <v>0</v>
      </c>
      <c r="AB161">
        <f t="shared" si="31"/>
        <v>0</v>
      </c>
      <c r="AC161">
        <f t="shared" si="32"/>
        <v>0</v>
      </c>
      <c r="AD161">
        <f t="shared" si="33"/>
        <v>0</v>
      </c>
      <c r="AE161">
        <v>2002</v>
      </c>
      <c r="AF161" t="s">
        <v>313</v>
      </c>
      <c r="AG161" t="s">
        <v>379</v>
      </c>
      <c r="AH161" t="s">
        <v>378</v>
      </c>
      <c r="AI161" s="3">
        <v>37433</v>
      </c>
    </row>
    <row r="162" spans="1:35">
      <c r="A162">
        <v>161</v>
      </c>
      <c r="B162" t="s">
        <v>948</v>
      </c>
      <c r="C162">
        <f t="shared" si="34"/>
        <v>2003</v>
      </c>
      <c r="D162" t="s">
        <v>241</v>
      </c>
      <c r="E162" t="s">
        <v>1572</v>
      </c>
      <c r="F162">
        <v>27</v>
      </c>
      <c r="G162" t="s">
        <v>947</v>
      </c>
      <c r="H162" s="4" t="s">
        <v>1297</v>
      </c>
      <c r="I162" s="4"/>
      <c r="J162" s="4"/>
      <c r="K162" s="4"/>
      <c r="L162" s="4"/>
      <c r="T162" s="4">
        <f t="shared" si="35"/>
        <v>1</v>
      </c>
      <c r="U162">
        <f t="shared" si="24"/>
        <v>1</v>
      </c>
      <c r="V162">
        <f t="shared" si="25"/>
        <v>0</v>
      </c>
      <c r="W162">
        <f t="shared" si="26"/>
        <v>0</v>
      </c>
      <c r="X162">
        <f t="shared" si="27"/>
        <v>0</v>
      </c>
      <c r="Y162">
        <f t="shared" si="28"/>
        <v>0</v>
      </c>
      <c r="Z162">
        <f t="shared" si="29"/>
        <v>0</v>
      </c>
      <c r="AA162">
        <f t="shared" si="30"/>
        <v>0</v>
      </c>
      <c r="AB162">
        <f t="shared" si="31"/>
        <v>0</v>
      </c>
      <c r="AC162">
        <f t="shared" si="32"/>
        <v>0</v>
      </c>
      <c r="AD162">
        <f t="shared" si="33"/>
        <v>0</v>
      </c>
      <c r="AE162">
        <v>2003</v>
      </c>
      <c r="AF162" t="s">
        <v>313</v>
      </c>
      <c r="AG162" t="s">
        <v>983</v>
      </c>
      <c r="AH162" t="s">
        <v>984</v>
      </c>
      <c r="AI162" s="3">
        <v>37886</v>
      </c>
    </row>
    <row r="163" spans="1:35">
      <c r="A163">
        <v>162</v>
      </c>
      <c r="B163" t="s">
        <v>36</v>
      </c>
      <c r="C163">
        <f t="shared" si="34"/>
        <v>2003</v>
      </c>
      <c r="D163" t="s">
        <v>242</v>
      </c>
      <c r="E163" t="s">
        <v>1610</v>
      </c>
      <c r="F163">
        <v>5</v>
      </c>
      <c r="G163" t="s">
        <v>949</v>
      </c>
      <c r="H163" s="4" t="s">
        <v>346</v>
      </c>
      <c r="I163" t="s">
        <v>1038</v>
      </c>
      <c r="J163" s="4"/>
      <c r="K163" s="4"/>
      <c r="L163" s="4"/>
      <c r="T163" s="4">
        <f t="shared" si="35"/>
        <v>2</v>
      </c>
      <c r="U163">
        <f t="shared" si="24"/>
        <v>6</v>
      </c>
      <c r="V163">
        <f t="shared" si="25"/>
        <v>3</v>
      </c>
      <c r="W163">
        <f t="shared" si="26"/>
        <v>0</v>
      </c>
      <c r="X163">
        <f t="shared" si="27"/>
        <v>0</v>
      </c>
      <c r="Y163">
        <f t="shared" si="28"/>
        <v>0</v>
      </c>
      <c r="Z163">
        <f t="shared" si="29"/>
        <v>0</v>
      </c>
      <c r="AA163">
        <f t="shared" si="30"/>
        <v>0</v>
      </c>
      <c r="AB163">
        <f t="shared" si="31"/>
        <v>0</v>
      </c>
      <c r="AC163">
        <f t="shared" si="32"/>
        <v>0</v>
      </c>
      <c r="AD163">
        <f t="shared" si="33"/>
        <v>0</v>
      </c>
      <c r="AE163">
        <v>2003</v>
      </c>
      <c r="AF163" t="s">
        <v>313</v>
      </c>
      <c r="AG163" t="s">
        <v>983</v>
      </c>
      <c r="AH163" t="s">
        <v>984</v>
      </c>
      <c r="AI163" s="3">
        <v>37886</v>
      </c>
    </row>
    <row r="164" spans="1:35">
      <c r="A164">
        <v>163</v>
      </c>
      <c r="B164" t="s">
        <v>952</v>
      </c>
      <c r="C164">
        <f t="shared" si="34"/>
        <v>2003</v>
      </c>
      <c r="D164" t="s">
        <v>242</v>
      </c>
      <c r="E164" t="s">
        <v>1326</v>
      </c>
      <c r="F164">
        <v>6</v>
      </c>
      <c r="G164" t="s">
        <v>950</v>
      </c>
      <c r="H164" s="4" t="s">
        <v>557</v>
      </c>
      <c r="I164" s="4" t="s">
        <v>1298</v>
      </c>
      <c r="J164" s="4"/>
      <c r="K164" s="4"/>
      <c r="L164" s="4"/>
      <c r="T164" s="4">
        <f t="shared" si="35"/>
        <v>2</v>
      </c>
      <c r="U164">
        <f t="shared" si="24"/>
        <v>2</v>
      </c>
      <c r="V164">
        <f t="shared" si="25"/>
        <v>1</v>
      </c>
      <c r="W164">
        <f t="shared" si="26"/>
        <v>0</v>
      </c>
      <c r="X164">
        <f t="shared" si="27"/>
        <v>0</v>
      </c>
      <c r="Y164">
        <f t="shared" si="28"/>
        <v>0</v>
      </c>
      <c r="Z164">
        <f t="shared" si="29"/>
        <v>0</v>
      </c>
      <c r="AA164">
        <f t="shared" si="30"/>
        <v>0</v>
      </c>
      <c r="AB164">
        <f t="shared" si="31"/>
        <v>0</v>
      </c>
      <c r="AC164">
        <f t="shared" si="32"/>
        <v>0</v>
      </c>
      <c r="AD164">
        <f t="shared" si="33"/>
        <v>0</v>
      </c>
      <c r="AE164">
        <v>2003</v>
      </c>
      <c r="AF164" t="s">
        <v>313</v>
      </c>
      <c r="AG164" t="s">
        <v>983</v>
      </c>
      <c r="AH164" t="s">
        <v>984</v>
      </c>
      <c r="AI164" s="3">
        <v>37886</v>
      </c>
    </row>
    <row r="165" spans="1:35">
      <c r="A165">
        <v>164</v>
      </c>
      <c r="B165" t="s">
        <v>953</v>
      </c>
      <c r="C165">
        <f t="shared" si="34"/>
        <v>2003</v>
      </c>
      <c r="D165" t="s">
        <v>242</v>
      </c>
      <c r="E165" t="s">
        <v>1326</v>
      </c>
      <c r="F165">
        <v>5</v>
      </c>
      <c r="G165" t="s">
        <v>951</v>
      </c>
      <c r="H165" s="4" t="s">
        <v>1299</v>
      </c>
      <c r="I165" s="4" t="s">
        <v>544</v>
      </c>
      <c r="J165" s="4"/>
      <c r="K165" s="4"/>
      <c r="L165" s="4"/>
      <c r="T165" s="4">
        <f t="shared" si="35"/>
        <v>2</v>
      </c>
      <c r="U165">
        <f t="shared" si="24"/>
        <v>1</v>
      </c>
      <c r="V165">
        <f t="shared" si="25"/>
        <v>2</v>
      </c>
      <c r="W165">
        <f t="shared" si="26"/>
        <v>0</v>
      </c>
      <c r="X165">
        <f t="shared" si="27"/>
        <v>0</v>
      </c>
      <c r="Y165">
        <f t="shared" si="28"/>
        <v>0</v>
      </c>
      <c r="Z165">
        <f t="shared" si="29"/>
        <v>0</v>
      </c>
      <c r="AA165">
        <f t="shared" si="30"/>
        <v>0</v>
      </c>
      <c r="AB165">
        <f t="shared" si="31"/>
        <v>0</v>
      </c>
      <c r="AC165">
        <f t="shared" si="32"/>
        <v>0</v>
      </c>
      <c r="AD165">
        <f t="shared" si="33"/>
        <v>0</v>
      </c>
      <c r="AE165">
        <v>2003</v>
      </c>
      <c r="AF165" t="s">
        <v>313</v>
      </c>
      <c r="AG165" t="s">
        <v>983</v>
      </c>
      <c r="AH165" t="s">
        <v>984</v>
      </c>
      <c r="AI165" s="3">
        <v>37886</v>
      </c>
    </row>
    <row r="166" spans="1:35">
      <c r="A166">
        <v>165</v>
      </c>
      <c r="B166" t="s">
        <v>955</v>
      </c>
      <c r="C166">
        <f t="shared" si="34"/>
        <v>2003</v>
      </c>
      <c r="D166" t="s">
        <v>1323</v>
      </c>
      <c r="E166" t="s">
        <v>1572</v>
      </c>
      <c r="F166">
        <v>2</v>
      </c>
      <c r="G166" t="s">
        <v>954</v>
      </c>
      <c r="H166" s="4" t="s">
        <v>1300</v>
      </c>
      <c r="I166" s="4" t="s">
        <v>1301</v>
      </c>
      <c r="J166" s="4" t="s">
        <v>1302</v>
      </c>
      <c r="K166" s="4"/>
      <c r="L166" s="4"/>
      <c r="T166" s="4">
        <f t="shared" si="35"/>
        <v>3</v>
      </c>
      <c r="U166">
        <f t="shared" si="24"/>
        <v>2</v>
      </c>
      <c r="V166">
        <f t="shared" si="25"/>
        <v>1</v>
      </c>
      <c r="W166">
        <f t="shared" si="26"/>
        <v>1</v>
      </c>
      <c r="X166">
        <f t="shared" si="27"/>
        <v>0</v>
      </c>
      <c r="Y166">
        <f t="shared" si="28"/>
        <v>0</v>
      </c>
      <c r="Z166">
        <f t="shared" si="29"/>
        <v>0</v>
      </c>
      <c r="AA166">
        <f t="shared" si="30"/>
        <v>0</v>
      </c>
      <c r="AB166">
        <f t="shared" si="31"/>
        <v>0</v>
      </c>
      <c r="AC166">
        <f t="shared" si="32"/>
        <v>0</v>
      </c>
      <c r="AD166">
        <f t="shared" si="33"/>
        <v>0</v>
      </c>
      <c r="AE166">
        <v>2003</v>
      </c>
      <c r="AF166" t="s">
        <v>313</v>
      </c>
      <c r="AG166" t="s">
        <v>983</v>
      </c>
      <c r="AH166" t="s">
        <v>984</v>
      </c>
      <c r="AI166" s="3">
        <v>37886</v>
      </c>
    </row>
    <row r="167" spans="1:35">
      <c r="A167">
        <v>166</v>
      </c>
      <c r="B167" t="s">
        <v>957</v>
      </c>
      <c r="C167">
        <f t="shared" si="34"/>
        <v>2003</v>
      </c>
      <c r="D167" t="s">
        <v>1323</v>
      </c>
      <c r="E167" t="s">
        <v>1572</v>
      </c>
      <c r="F167">
        <v>2</v>
      </c>
      <c r="G167" t="s">
        <v>956</v>
      </c>
      <c r="H167" s="4" t="s">
        <v>1303</v>
      </c>
      <c r="I167" s="4" t="s">
        <v>1304</v>
      </c>
      <c r="J167" s="4" t="s">
        <v>1317</v>
      </c>
      <c r="K167" s="4"/>
      <c r="L167" s="4"/>
      <c r="T167" s="4">
        <f t="shared" si="35"/>
        <v>3</v>
      </c>
      <c r="U167">
        <f t="shared" si="24"/>
        <v>1</v>
      </c>
      <c r="V167">
        <f t="shared" si="25"/>
        <v>1</v>
      </c>
      <c r="W167">
        <f t="shared" si="26"/>
        <v>1</v>
      </c>
      <c r="X167">
        <f t="shared" si="27"/>
        <v>0</v>
      </c>
      <c r="Y167">
        <f t="shared" si="28"/>
        <v>0</v>
      </c>
      <c r="Z167">
        <f t="shared" si="29"/>
        <v>0</v>
      </c>
      <c r="AA167">
        <f t="shared" si="30"/>
        <v>0</v>
      </c>
      <c r="AB167">
        <f t="shared" si="31"/>
        <v>0</v>
      </c>
      <c r="AC167">
        <f t="shared" si="32"/>
        <v>0</v>
      </c>
      <c r="AD167">
        <f t="shared" si="33"/>
        <v>0</v>
      </c>
      <c r="AE167">
        <v>2003</v>
      </c>
      <c r="AF167" t="s">
        <v>313</v>
      </c>
      <c r="AG167" t="s">
        <v>983</v>
      </c>
      <c r="AH167" t="s">
        <v>984</v>
      </c>
      <c r="AI167" s="3">
        <v>37886</v>
      </c>
    </row>
    <row r="168" spans="1:35">
      <c r="A168">
        <v>167</v>
      </c>
      <c r="B168" t="s">
        <v>961</v>
      </c>
      <c r="C168">
        <f t="shared" si="34"/>
        <v>2003</v>
      </c>
      <c r="D168" t="s">
        <v>1323</v>
      </c>
      <c r="E168" t="s">
        <v>1572</v>
      </c>
      <c r="F168">
        <v>2</v>
      </c>
      <c r="G168" t="s">
        <v>959</v>
      </c>
      <c r="H168" s="4" t="s">
        <v>403</v>
      </c>
      <c r="I168" s="4"/>
      <c r="J168" s="4"/>
      <c r="K168" s="4"/>
      <c r="L168" s="4"/>
      <c r="T168" s="4">
        <f t="shared" si="35"/>
        <v>1</v>
      </c>
      <c r="U168">
        <f t="shared" si="24"/>
        <v>18</v>
      </c>
      <c r="V168">
        <f t="shared" si="25"/>
        <v>0</v>
      </c>
      <c r="W168">
        <f t="shared" si="26"/>
        <v>0</v>
      </c>
      <c r="X168">
        <f t="shared" si="27"/>
        <v>0</v>
      </c>
      <c r="Y168">
        <f t="shared" si="28"/>
        <v>0</v>
      </c>
      <c r="Z168">
        <f t="shared" si="29"/>
        <v>0</v>
      </c>
      <c r="AA168">
        <f t="shared" si="30"/>
        <v>0</v>
      </c>
      <c r="AB168">
        <f t="shared" si="31"/>
        <v>0</v>
      </c>
      <c r="AC168">
        <f t="shared" si="32"/>
        <v>0</v>
      </c>
      <c r="AD168">
        <f t="shared" si="33"/>
        <v>0</v>
      </c>
      <c r="AE168">
        <v>2003</v>
      </c>
      <c r="AF168" t="s">
        <v>313</v>
      </c>
      <c r="AG168" t="s">
        <v>983</v>
      </c>
      <c r="AH168" t="s">
        <v>984</v>
      </c>
      <c r="AI168" s="3">
        <v>37886</v>
      </c>
    </row>
    <row r="169" spans="1:35">
      <c r="A169">
        <v>168</v>
      </c>
      <c r="B169" t="s">
        <v>962</v>
      </c>
      <c r="C169">
        <f t="shared" si="34"/>
        <v>2003</v>
      </c>
      <c r="D169" t="s">
        <v>1323</v>
      </c>
      <c r="E169" t="s">
        <v>1572</v>
      </c>
      <c r="F169">
        <v>2</v>
      </c>
      <c r="G169" t="s">
        <v>958</v>
      </c>
      <c r="H169" s="4" t="s">
        <v>346</v>
      </c>
      <c r="I169" t="s">
        <v>1038</v>
      </c>
      <c r="J169" s="4"/>
      <c r="K169" s="4"/>
      <c r="L169" s="4"/>
      <c r="T169" s="4">
        <f t="shared" si="35"/>
        <v>2</v>
      </c>
      <c r="U169">
        <f t="shared" si="24"/>
        <v>6</v>
      </c>
      <c r="V169">
        <f t="shared" si="25"/>
        <v>3</v>
      </c>
      <c r="W169">
        <f t="shared" si="26"/>
        <v>0</v>
      </c>
      <c r="X169">
        <f t="shared" si="27"/>
        <v>0</v>
      </c>
      <c r="Y169">
        <f t="shared" si="28"/>
        <v>0</v>
      </c>
      <c r="Z169">
        <f t="shared" si="29"/>
        <v>0</v>
      </c>
      <c r="AA169">
        <f t="shared" si="30"/>
        <v>0</v>
      </c>
      <c r="AB169">
        <f t="shared" si="31"/>
        <v>0</v>
      </c>
      <c r="AC169">
        <f t="shared" si="32"/>
        <v>0</v>
      </c>
      <c r="AD169">
        <f t="shared" si="33"/>
        <v>0</v>
      </c>
      <c r="AE169">
        <v>2003</v>
      </c>
      <c r="AF169" t="s">
        <v>313</v>
      </c>
      <c r="AG169" t="s">
        <v>983</v>
      </c>
      <c r="AH169" t="s">
        <v>984</v>
      </c>
      <c r="AI169" s="3">
        <v>37886</v>
      </c>
    </row>
    <row r="170" spans="1:35">
      <c r="A170">
        <v>169</v>
      </c>
      <c r="B170" t="s">
        <v>963</v>
      </c>
      <c r="C170">
        <f t="shared" si="34"/>
        <v>2003</v>
      </c>
      <c r="D170" t="s">
        <v>1323</v>
      </c>
      <c r="E170" t="s">
        <v>1572</v>
      </c>
      <c r="F170">
        <v>2</v>
      </c>
      <c r="G170" t="s">
        <v>960</v>
      </c>
      <c r="H170" s="4" t="s">
        <v>1305</v>
      </c>
      <c r="I170" s="4" t="s">
        <v>1306</v>
      </c>
      <c r="J170" s="4"/>
      <c r="K170" s="4"/>
      <c r="L170" s="4"/>
      <c r="T170" s="4">
        <f t="shared" si="35"/>
        <v>2</v>
      </c>
      <c r="U170">
        <f t="shared" si="24"/>
        <v>2</v>
      </c>
      <c r="V170">
        <f t="shared" si="25"/>
        <v>2</v>
      </c>
      <c r="W170">
        <f t="shared" si="26"/>
        <v>0</v>
      </c>
      <c r="X170">
        <f t="shared" si="27"/>
        <v>0</v>
      </c>
      <c r="Y170">
        <f t="shared" si="28"/>
        <v>0</v>
      </c>
      <c r="Z170">
        <f t="shared" si="29"/>
        <v>0</v>
      </c>
      <c r="AA170">
        <f t="shared" si="30"/>
        <v>0</v>
      </c>
      <c r="AB170">
        <f t="shared" si="31"/>
        <v>0</v>
      </c>
      <c r="AC170">
        <f t="shared" si="32"/>
        <v>0</v>
      </c>
      <c r="AD170">
        <f t="shared" si="33"/>
        <v>0</v>
      </c>
      <c r="AE170">
        <v>2003</v>
      </c>
      <c r="AF170" t="s">
        <v>313</v>
      </c>
      <c r="AG170" t="s">
        <v>983</v>
      </c>
      <c r="AH170" t="s">
        <v>984</v>
      </c>
      <c r="AI170" s="3">
        <v>37886</v>
      </c>
    </row>
    <row r="171" spans="1:35">
      <c r="A171">
        <v>170</v>
      </c>
      <c r="B171" t="s">
        <v>50</v>
      </c>
      <c r="C171">
        <f t="shared" si="34"/>
        <v>2003</v>
      </c>
      <c r="D171" t="s">
        <v>242</v>
      </c>
      <c r="E171" t="s">
        <v>1572</v>
      </c>
      <c r="F171">
        <v>2</v>
      </c>
      <c r="G171" t="s">
        <v>964</v>
      </c>
      <c r="H171" s="4" t="s">
        <v>341</v>
      </c>
      <c r="I171" s="4" t="s">
        <v>1098</v>
      </c>
      <c r="J171" s="4" t="s">
        <v>391</v>
      </c>
      <c r="K171" s="4"/>
      <c r="L171" s="4"/>
      <c r="T171" s="4">
        <f t="shared" si="35"/>
        <v>3</v>
      </c>
      <c r="U171">
        <f t="shared" si="24"/>
        <v>6</v>
      </c>
      <c r="V171">
        <f t="shared" si="25"/>
        <v>2</v>
      </c>
      <c r="W171">
        <f t="shared" si="26"/>
        <v>8</v>
      </c>
      <c r="X171">
        <f t="shared" si="27"/>
        <v>0</v>
      </c>
      <c r="Y171">
        <f t="shared" si="28"/>
        <v>0</v>
      </c>
      <c r="Z171">
        <f t="shared" si="29"/>
        <v>0</v>
      </c>
      <c r="AA171">
        <f t="shared" si="30"/>
        <v>0</v>
      </c>
      <c r="AB171">
        <f t="shared" si="31"/>
        <v>0</v>
      </c>
      <c r="AC171">
        <f t="shared" si="32"/>
        <v>0</v>
      </c>
      <c r="AD171">
        <f t="shared" si="33"/>
        <v>0</v>
      </c>
      <c r="AE171">
        <v>2003</v>
      </c>
      <c r="AF171" t="s">
        <v>313</v>
      </c>
      <c r="AG171" t="s">
        <v>983</v>
      </c>
      <c r="AH171" t="s">
        <v>984</v>
      </c>
      <c r="AI171" s="3">
        <v>37886</v>
      </c>
    </row>
    <row r="172" spans="1:35">
      <c r="A172">
        <v>171</v>
      </c>
      <c r="B172" t="s">
        <v>48</v>
      </c>
      <c r="C172">
        <f t="shared" si="34"/>
        <v>2003</v>
      </c>
      <c r="D172" t="s">
        <v>1323</v>
      </c>
      <c r="E172" t="s">
        <v>1572</v>
      </c>
      <c r="F172">
        <v>2</v>
      </c>
      <c r="G172" t="s">
        <v>985</v>
      </c>
      <c r="H172" s="4" t="s">
        <v>992</v>
      </c>
      <c r="I172" t="s">
        <v>1021</v>
      </c>
      <c r="J172" s="4" t="s">
        <v>1256</v>
      </c>
      <c r="K172" s="4" t="s">
        <v>1100</v>
      </c>
      <c r="L172" s="4"/>
      <c r="T172" s="4">
        <f t="shared" si="35"/>
        <v>4</v>
      </c>
      <c r="U172">
        <f t="shared" si="24"/>
        <v>3</v>
      </c>
      <c r="V172">
        <f t="shared" si="25"/>
        <v>5</v>
      </c>
      <c r="W172">
        <f t="shared" si="26"/>
        <v>3</v>
      </c>
      <c r="X172">
        <f t="shared" si="27"/>
        <v>2</v>
      </c>
      <c r="Y172">
        <f t="shared" si="28"/>
        <v>0</v>
      </c>
      <c r="Z172">
        <f t="shared" si="29"/>
        <v>0</v>
      </c>
      <c r="AA172">
        <f t="shared" si="30"/>
        <v>0</v>
      </c>
      <c r="AB172">
        <f t="shared" si="31"/>
        <v>0</v>
      </c>
      <c r="AC172">
        <f t="shared" si="32"/>
        <v>0</v>
      </c>
      <c r="AD172">
        <f t="shared" si="33"/>
        <v>0</v>
      </c>
      <c r="AE172">
        <v>2003</v>
      </c>
      <c r="AF172" t="s">
        <v>313</v>
      </c>
      <c r="AG172" t="s">
        <v>983</v>
      </c>
      <c r="AH172" t="s">
        <v>984</v>
      </c>
      <c r="AI172" s="3">
        <v>37886</v>
      </c>
    </row>
    <row r="173" spans="1:35">
      <c r="A173">
        <v>172</v>
      </c>
      <c r="B173" t="s">
        <v>969</v>
      </c>
      <c r="C173">
        <f t="shared" si="34"/>
        <v>2003</v>
      </c>
      <c r="D173" t="s">
        <v>242</v>
      </c>
      <c r="E173" t="s">
        <v>1610</v>
      </c>
      <c r="F173">
        <v>6</v>
      </c>
      <c r="G173" t="s">
        <v>965</v>
      </c>
      <c r="H173" s="4" t="s">
        <v>403</v>
      </c>
      <c r="I173" s="4"/>
      <c r="J173" s="4"/>
      <c r="K173" s="4"/>
      <c r="L173" s="4"/>
      <c r="T173" s="4">
        <f t="shared" si="35"/>
        <v>1</v>
      </c>
      <c r="U173">
        <f t="shared" si="24"/>
        <v>18</v>
      </c>
      <c r="V173">
        <f t="shared" si="25"/>
        <v>0</v>
      </c>
      <c r="W173">
        <f t="shared" si="26"/>
        <v>0</v>
      </c>
      <c r="X173">
        <f t="shared" si="27"/>
        <v>0</v>
      </c>
      <c r="Y173">
        <f t="shared" si="28"/>
        <v>0</v>
      </c>
      <c r="Z173">
        <f t="shared" si="29"/>
        <v>0</v>
      </c>
      <c r="AA173">
        <f t="shared" si="30"/>
        <v>0</v>
      </c>
      <c r="AB173">
        <f t="shared" si="31"/>
        <v>0</v>
      </c>
      <c r="AC173">
        <f t="shared" si="32"/>
        <v>0</v>
      </c>
      <c r="AD173">
        <f t="shared" si="33"/>
        <v>0</v>
      </c>
      <c r="AE173">
        <v>2003</v>
      </c>
      <c r="AF173" t="s">
        <v>313</v>
      </c>
      <c r="AG173" t="s">
        <v>983</v>
      </c>
      <c r="AH173" t="s">
        <v>984</v>
      </c>
      <c r="AI173" s="3">
        <v>37886</v>
      </c>
    </row>
    <row r="174" spans="1:35">
      <c r="A174">
        <v>173</v>
      </c>
      <c r="B174" t="s">
        <v>970</v>
      </c>
      <c r="C174">
        <f t="shared" si="34"/>
        <v>2003</v>
      </c>
      <c r="D174" t="s">
        <v>242</v>
      </c>
      <c r="E174" t="s">
        <v>1610</v>
      </c>
      <c r="F174">
        <v>7</v>
      </c>
      <c r="G174" t="s">
        <v>966</v>
      </c>
      <c r="H174" s="4" t="s">
        <v>335</v>
      </c>
      <c r="I174" s="4" t="s">
        <v>1307</v>
      </c>
      <c r="J174" s="4"/>
      <c r="K174" s="4"/>
      <c r="L174" s="4"/>
      <c r="T174" s="4">
        <f t="shared" si="35"/>
        <v>2</v>
      </c>
      <c r="U174">
        <f t="shared" si="24"/>
        <v>5</v>
      </c>
      <c r="V174">
        <f t="shared" si="25"/>
        <v>1</v>
      </c>
      <c r="W174">
        <f t="shared" si="26"/>
        <v>0</v>
      </c>
      <c r="X174">
        <f t="shared" si="27"/>
        <v>0</v>
      </c>
      <c r="Y174">
        <f t="shared" si="28"/>
        <v>0</v>
      </c>
      <c r="Z174">
        <f t="shared" si="29"/>
        <v>0</v>
      </c>
      <c r="AA174">
        <f t="shared" si="30"/>
        <v>0</v>
      </c>
      <c r="AB174">
        <f t="shared" si="31"/>
        <v>0</v>
      </c>
      <c r="AC174">
        <f t="shared" si="32"/>
        <v>0</v>
      </c>
      <c r="AD174">
        <f t="shared" si="33"/>
        <v>0</v>
      </c>
      <c r="AE174">
        <v>2003</v>
      </c>
      <c r="AF174" t="s">
        <v>313</v>
      </c>
      <c r="AG174" t="s">
        <v>983</v>
      </c>
      <c r="AH174" t="s">
        <v>984</v>
      </c>
      <c r="AI174" s="3">
        <v>37886</v>
      </c>
    </row>
    <row r="175" spans="1:35">
      <c r="A175">
        <v>174</v>
      </c>
      <c r="B175" t="s">
        <v>971</v>
      </c>
      <c r="C175">
        <f t="shared" si="34"/>
        <v>2003</v>
      </c>
      <c r="D175" t="s">
        <v>242</v>
      </c>
      <c r="E175" t="s">
        <v>1610</v>
      </c>
      <c r="F175">
        <v>7</v>
      </c>
      <c r="G175" t="s">
        <v>967</v>
      </c>
      <c r="H175" s="4" t="s">
        <v>1256</v>
      </c>
      <c r="I175" s="4" t="s">
        <v>1308</v>
      </c>
      <c r="J175" t="s">
        <v>1021</v>
      </c>
      <c r="K175" s="4"/>
      <c r="L175" s="4" t="s">
        <v>992</v>
      </c>
      <c r="T175" s="4">
        <f t="shared" si="35"/>
        <v>4</v>
      </c>
      <c r="U175">
        <f t="shared" si="24"/>
        <v>3</v>
      </c>
      <c r="V175">
        <f t="shared" si="25"/>
        <v>1</v>
      </c>
      <c r="W175">
        <f t="shared" si="26"/>
        <v>5</v>
      </c>
      <c r="X175">
        <f t="shared" si="27"/>
        <v>0</v>
      </c>
      <c r="Y175">
        <f t="shared" si="28"/>
        <v>3</v>
      </c>
      <c r="Z175">
        <f t="shared" si="29"/>
        <v>0</v>
      </c>
      <c r="AA175">
        <f t="shared" si="30"/>
        <v>0</v>
      </c>
      <c r="AB175">
        <f t="shared" si="31"/>
        <v>0</v>
      </c>
      <c r="AC175">
        <f t="shared" si="32"/>
        <v>0</v>
      </c>
      <c r="AD175">
        <f t="shared" si="33"/>
        <v>0</v>
      </c>
      <c r="AE175">
        <v>2003</v>
      </c>
      <c r="AF175" t="s">
        <v>313</v>
      </c>
      <c r="AG175" t="s">
        <v>983</v>
      </c>
      <c r="AH175" t="s">
        <v>984</v>
      </c>
      <c r="AI175" s="3">
        <v>37886</v>
      </c>
    </row>
    <row r="176" spans="1:35">
      <c r="A176">
        <v>175</v>
      </c>
      <c r="B176" t="s">
        <v>972</v>
      </c>
      <c r="C176">
        <f t="shared" si="34"/>
        <v>2003</v>
      </c>
      <c r="D176" t="s">
        <v>242</v>
      </c>
      <c r="E176" t="s">
        <v>1615</v>
      </c>
      <c r="F176">
        <v>5</v>
      </c>
      <c r="G176" t="s">
        <v>968</v>
      </c>
      <c r="H176" s="4" t="s">
        <v>1309</v>
      </c>
      <c r="I176" s="4" t="s">
        <v>1310</v>
      </c>
      <c r="J176" s="4"/>
      <c r="K176" s="4"/>
      <c r="L176" s="4"/>
      <c r="T176" s="4">
        <f t="shared" si="35"/>
        <v>2</v>
      </c>
      <c r="U176">
        <f t="shared" si="24"/>
        <v>1</v>
      </c>
      <c r="V176">
        <f t="shared" si="25"/>
        <v>1</v>
      </c>
      <c r="W176">
        <f t="shared" si="26"/>
        <v>0</v>
      </c>
      <c r="X176">
        <f t="shared" si="27"/>
        <v>0</v>
      </c>
      <c r="Y176">
        <f t="shared" si="28"/>
        <v>0</v>
      </c>
      <c r="Z176">
        <f t="shared" si="29"/>
        <v>0</v>
      </c>
      <c r="AA176">
        <f t="shared" si="30"/>
        <v>0</v>
      </c>
      <c r="AB176">
        <f t="shared" si="31"/>
        <v>0</v>
      </c>
      <c r="AC176">
        <f t="shared" si="32"/>
        <v>0</v>
      </c>
      <c r="AD176">
        <f t="shared" si="33"/>
        <v>0</v>
      </c>
      <c r="AE176">
        <v>2003</v>
      </c>
      <c r="AF176" t="s">
        <v>313</v>
      </c>
      <c r="AG176" t="s">
        <v>983</v>
      </c>
      <c r="AH176" t="s">
        <v>984</v>
      </c>
      <c r="AI176" s="3">
        <v>37886</v>
      </c>
    </row>
    <row r="177" spans="1:35" ht="18" customHeight="1">
      <c r="A177">
        <v>176</v>
      </c>
      <c r="B177" t="s">
        <v>976</v>
      </c>
      <c r="C177">
        <f t="shared" si="34"/>
        <v>2003</v>
      </c>
      <c r="D177" t="s">
        <v>242</v>
      </c>
      <c r="E177" t="s">
        <v>1610</v>
      </c>
      <c r="F177">
        <v>6</v>
      </c>
      <c r="G177" t="s">
        <v>973</v>
      </c>
      <c r="H177" s="4" t="s">
        <v>335</v>
      </c>
      <c r="I177" s="4" t="s">
        <v>1311</v>
      </c>
      <c r="J177" s="4" t="s">
        <v>525</v>
      </c>
      <c r="K177" s="4"/>
      <c r="L177" s="4"/>
      <c r="T177" s="4">
        <f t="shared" si="35"/>
        <v>3</v>
      </c>
      <c r="U177">
        <f t="shared" si="24"/>
        <v>5</v>
      </c>
      <c r="V177">
        <f t="shared" si="25"/>
        <v>1</v>
      </c>
      <c r="W177">
        <f t="shared" si="26"/>
        <v>2</v>
      </c>
      <c r="X177">
        <f t="shared" si="27"/>
        <v>0</v>
      </c>
      <c r="Y177">
        <f t="shared" si="28"/>
        <v>0</v>
      </c>
      <c r="Z177">
        <f t="shared" si="29"/>
        <v>0</v>
      </c>
      <c r="AA177">
        <f t="shared" si="30"/>
        <v>0</v>
      </c>
      <c r="AB177">
        <f t="shared" si="31"/>
        <v>0</v>
      </c>
      <c r="AC177">
        <f t="shared" si="32"/>
        <v>0</v>
      </c>
      <c r="AD177">
        <f t="shared" si="33"/>
        <v>0</v>
      </c>
      <c r="AE177">
        <v>2003</v>
      </c>
      <c r="AF177" t="s">
        <v>313</v>
      </c>
      <c r="AG177" t="s">
        <v>983</v>
      </c>
      <c r="AH177" t="s">
        <v>984</v>
      </c>
      <c r="AI177" s="3">
        <v>37886</v>
      </c>
    </row>
    <row r="178" spans="1:35" ht="15" customHeight="1">
      <c r="A178">
        <v>177</v>
      </c>
      <c r="B178" t="s">
        <v>977</v>
      </c>
      <c r="C178">
        <f t="shared" si="34"/>
        <v>2003</v>
      </c>
      <c r="D178" t="s">
        <v>242</v>
      </c>
      <c r="E178" t="s">
        <v>1616</v>
      </c>
      <c r="F178">
        <v>6</v>
      </c>
      <c r="G178" t="s">
        <v>974</v>
      </c>
      <c r="H178" s="4" t="s">
        <v>1312</v>
      </c>
      <c r="I178" s="4" t="s">
        <v>1313</v>
      </c>
      <c r="J178" s="4" t="s">
        <v>1314</v>
      </c>
      <c r="K178" s="4"/>
      <c r="L178" s="4"/>
      <c r="T178" s="4">
        <f t="shared" si="35"/>
        <v>3</v>
      </c>
      <c r="U178">
        <f t="shared" si="24"/>
        <v>1</v>
      </c>
      <c r="V178">
        <f t="shared" si="25"/>
        <v>1</v>
      </c>
      <c r="W178">
        <f t="shared" si="26"/>
        <v>1</v>
      </c>
      <c r="X178">
        <f t="shared" si="27"/>
        <v>0</v>
      </c>
      <c r="Y178">
        <f t="shared" si="28"/>
        <v>0</v>
      </c>
      <c r="Z178">
        <f t="shared" si="29"/>
        <v>0</v>
      </c>
      <c r="AA178">
        <f t="shared" si="30"/>
        <v>0</v>
      </c>
      <c r="AB178">
        <f t="shared" si="31"/>
        <v>0</v>
      </c>
      <c r="AC178">
        <f t="shared" si="32"/>
        <v>0</v>
      </c>
      <c r="AD178">
        <f t="shared" si="33"/>
        <v>0</v>
      </c>
      <c r="AE178">
        <v>2003</v>
      </c>
      <c r="AF178" t="s">
        <v>313</v>
      </c>
      <c r="AG178" t="s">
        <v>983</v>
      </c>
      <c r="AH178" t="s">
        <v>984</v>
      </c>
      <c r="AI178" s="3">
        <v>37886</v>
      </c>
    </row>
    <row r="179" spans="1:35" ht="15" customHeight="1">
      <c r="A179">
        <v>178</v>
      </c>
      <c r="B179" t="s">
        <v>978</v>
      </c>
      <c r="C179">
        <f t="shared" si="34"/>
        <v>2003</v>
      </c>
      <c r="D179" t="s">
        <v>242</v>
      </c>
      <c r="E179" t="s">
        <v>1616</v>
      </c>
      <c r="F179">
        <v>6</v>
      </c>
      <c r="G179" t="s">
        <v>975</v>
      </c>
      <c r="H179" s="4" t="s">
        <v>1305</v>
      </c>
      <c r="I179" s="4" t="s">
        <v>1306</v>
      </c>
      <c r="J179" s="4"/>
      <c r="K179" s="4"/>
      <c r="L179" s="4"/>
      <c r="T179" s="4">
        <f t="shared" si="35"/>
        <v>2</v>
      </c>
      <c r="U179">
        <f t="shared" si="24"/>
        <v>2</v>
      </c>
      <c r="V179">
        <f t="shared" si="25"/>
        <v>2</v>
      </c>
      <c r="W179">
        <f t="shared" si="26"/>
        <v>0</v>
      </c>
      <c r="X179">
        <f t="shared" si="27"/>
        <v>0</v>
      </c>
      <c r="Y179">
        <f t="shared" si="28"/>
        <v>0</v>
      </c>
      <c r="Z179">
        <f t="shared" si="29"/>
        <v>0</v>
      </c>
      <c r="AA179">
        <f t="shared" si="30"/>
        <v>0</v>
      </c>
      <c r="AB179">
        <f t="shared" si="31"/>
        <v>0</v>
      </c>
      <c r="AC179">
        <f t="shared" si="32"/>
        <v>0</v>
      </c>
      <c r="AD179">
        <f t="shared" si="33"/>
        <v>0</v>
      </c>
      <c r="AE179">
        <v>2003</v>
      </c>
      <c r="AF179" t="s">
        <v>313</v>
      </c>
      <c r="AG179" t="s">
        <v>983</v>
      </c>
      <c r="AH179" t="s">
        <v>984</v>
      </c>
      <c r="AI179" s="3">
        <v>37886</v>
      </c>
    </row>
    <row r="180" spans="1:35">
      <c r="A180">
        <v>179</v>
      </c>
      <c r="B180" t="s">
        <v>981</v>
      </c>
      <c r="C180">
        <f t="shared" si="34"/>
        <v>2003</v>
      </c>
      <c r="D180" t="s">
        <v>242</v>
      </c>
      <c r="E180" t="s">
        <v>1610</v>
      </c>
      <c r="F180">
        <v>3</v>
      </c>
      <c r="G180" t="s">
        <v>979</v>
      </c>
      <c r="H180" s="4" t="s">
        <v>1315</v>
      </c>
      <c r="I180" s="4" t="s">
        <v>1316</v>
      </c>
      <c r="J180" s="4" t="s">
        <v>318</v>
      </c>
      <c r="K180" s="4"/>
      <c r="L180" s="4"/>
      <c r="T180" s="4">
        <f t="shared" si="35"/>
        <v>3</v>
      </c>
      <c r="U180">
        <f t="shared" si="24"/>
        <v>1</v>
      </c>
      <c r="V180">
        <f t="shared" si="25"/>
        <v>1</v>
      </c>
      <c r="W180">
        <f t="shared" si="26"/>
        <v>5</v>
      </c>
      <c r="X180">
        <f t="shared" si="27"/>
        <v>0</v>
      </c>
      <c r="Y180">
        <f t="shared" si="28"/>
        <v>0</v>
      </c>
      <c r="Z180">
        <f t="shared" si="29"/>
        <v>0</v>
      </c>
      <c r="AA180">
        <f t="shared" si="30"/>
        <v>0</v>
      </c>
      <c r="AB180">
        <f t="shared" si="31"/>
        <v>0</v>
      </c>
      <c r="AC180">
        <f t="shared" si="32"/>
        <v>0</v>
      </c>
      <c r="AD180">
        <f t="shared" si="33"/>
        <v>0</v>
      </c>
      <c r="AE180">
        <v>2003</v>
      </c>
      <c r="AF180" t="s">
        <v>313</v>
      </c>
      <c r="AG180" t="s">
        <v>983</v>
      </c>
      <c r="AH180" t="s">
        <v>984</v>
      </c>
      <c r="AI180" s="3">
        <v>37886</v>
      </c>
    </row>
    <row r="181" spans="1:35">
      <c r="A181">
        <v>180</v>
      </c>
      <c r="B181" t="s">
        <v>982</v>
      </c>
      <c r="C181">
        <f t="shared" si="34"/>
        <v>2003</v>
      </c>
      <c r="D181" t="s">
        <v>242</v>
      </c>
      <c r="E181" t="s">
        <v>1610</v>
      </c>
      <c r="F181">
        <v>4</v>
      </c>
      <c r="G181" t="s">
        <v>980</v>
      </c>
      <c r="H181" s="4" t="s">
        <v>391</v>
      </c>
      <c r="I181" s="4" t="s">
        <v>341</v>
      </c>
      <c r="J181" s="4"/>
      <c r="K181" s="4"/>
      <c r="L181" s="4"/>
      <c r="T181" s="4">
        <f t="shared" si="35"/>
        <v>2</v>
      </c>
      <c r="U181">
        <f t="shared" si="24"/>
        <v>8</v>
      </c>
      <c r="V181">
        <f t="shared" si="25"/>
        <v>6</v>
      </c>
      <c r="W181">
        <f t="shared" si="26"/>
        <v>0</v>
      </c>
      <c r="X181">
        <f t="shared" si="27"/>
        <v>0</v>
      </c>
      <c r="Y181">
        <f t="shared" si="28"/>
        <v>0</v>
      </c>
      <c r="Z181">
        <f t="shared" si="29"/>
        <v>0</v>
      </c>
      <c r="AA181">
        <f t="shared" si="30"/>
        <v>0</v>
      </c>
      <c r="AB181">
        <f t="shared" si="31"/>
        <v>0</v>
      </c>
      <c r="AC181">
        <f t="shared" si="32"/>
        <v>0</v>
      </c>
      <c r="AD181">
        <f t="shared" si="33"/>
        <v>0</v>
      </c>
      <c r="AE181">
        <v>2003</v>
      </c>
      <c r="AF181" t="s">
        <v>313</v>
      </c>
      <c r="AG181" t="s">
        <v>983</v>
      </c>
      <c r="AH181" t="s">
        <v>984</v>
      </c>
      <c r="AI181" s="3">
        <v>37886</v>
      </c>
    </row>
    <row r="182" spans="1:35">
      <c r="A182">
        <v>181</v>
      </c>
      <c r="B182" t="s">
        <v>477</v>
      </c>
      <c r="C182">
        <f t="shared" si="34"/>
        <v>2005</v>
      </c>
      <c r="D182" t="s">
        <v>242</v>
      </c>
      <c r="E182" t="s">
        <v>1609</v>
      </c>
      <c r="F182">
        <v>6</v>
      </c>
      <c r="G182" t="s">
        <v>381</v>
      </c>
      <c r="H182" t="s">
        <v>382</v>
      </c>
      <c r="I182" t="s">
        <v>383</v>
      </c>
      <c r="T182" s="4">
        <f t="shared" si="35"/>
        <v>2</v>
      </c>
      <c r="U182">
        <f t="shared" si="24"/>
        <v>1</v>
      </c>
      <c r="V182">
        <f t="shared" si="25"/>
        <v>1</v>
      </c>
      <c r="W182">
        <f t="shared" si="26"/>
        <v>0</v>
      </c>
      <c r="X182">
        <f t="shared" si="27"/>
        <v>0</v>
      </c>
      <c r="Y182">
        <f t="shared" si="28"/>
        <v>0</v>
      </c>
      <c r="Z182">
        <f t="shared" si="29"/>
        <v>0</v>
      </c>
      <c r="AA182">
        <f t="shared" si="30"/>
        <v>0</v>
      </c>
      <c r="AB182">
        <f t="shared" si="31"/>
        <v>0</v>
      </c>
      <c r="AC182">
        <f t="shared" si="32"/>
        <v>0</v>
      </c>
      <c r="AD182">
        <f t="shared" si="33"/>
        <v>0</v>
      </c>
      <c r="AE182">
        <v>2005</v>
      </c>
      <c r="AF182" t="s">
        <v>313</v>
      </c>
      <c r="AG182" s="2" t="s">
        <v>380</v>
      </c>
      <c r="AH182" t="s">
        <v>377</v>
      </c>
      <c r="AI182" s="3">
        <v>38620</v>
      </c>
    </row>
    <row r="183" spans="1:35">
      <c r="A183">
        <v>182</v>
      </c>
      <c r="B183" t="s">
        <v>476</v>
      </c>
      <c r="C183">
        <f t="shared" si="34"/>
        <v>2005</v>
      </c>
      <c r="D183" t="s">
        <v>242</v>
      </c>
      <c r="E183" t="s">
        <v>1326</v>
      </c>
      <c r="F183">
        <v>6</v>
      </c>
      <c r="G183" t="s">
        <v>384</v>
      </c>
      <c r="H183" t="s">
        <v>385</v>
      </c>
      <c r="I183" t="s">
        <v>386</v>
      </c>
      <c r="T183" s="4">
        <f t="shared" si="35"/>
        <v>2</v>
      </c>
      <c r="U183">
        <f t="shared" si="24"/>
        <v>1</v>
      </c>
      <c r="V183">
        <f t="shared" si="25"/>
        <v>1</v>
      </c>
      <c r="W183">
        <f t="shared" si="26"/>
        <v>0</v>
      </c>
      <c r="X183">
        <f t="shared" si="27"/>
        <v>0</v>
      </c>
      <c r="Y183">
        <f t="shared" si="28"/>
        <v>0</v>
      </c>
      <c r="Z183">
        <f t="shared" si="29"/>
        <v>0</v>
      </c>
      <c r="AA183">
        <f t="shared" si="30"/>
        <v>0</v>
      </c>
      <c r="AB183">
        <f t="shared" si="31"/>
        <v>0</v>
      </c>
      <c r="AC183">
        <f t="shared" si="32"/>
        <v>0</v>
      </c>
      <c r="AD183">
        <f t="shared" si="33"/>
        <v>0</v>
      </c>
      <c r="AE183">
        <v>2005</v>
      </c>
      <c r="AF183" t="s">
        <v>313</v>
      </c>
      <c r="AG183" s="2" t="s">
        <v>380</v>
      </c>
      <c r="AH183" t="s">
        <v>377</v>
      </c>
      <c r="AI183" s="3">
        <v>38620</v>
      </c>
    </row>
    <row r="184" spans="1:35" ht="17" customHeight="1">
      <c r="A184">
        <v>183</v>
      </c>
      <c r="B184" t="s">
        <v>475</v>
      </c>
      <c r="C184">
        <f t="shared" si="34"/>
        <v>2005</v>
      </c>
      <c r="D184" t="s">
        <v>242</v>
      </c>
      <c r="E184" t="s">
        <v>1326</v>
      </c>
      <c r="F184">
        <v>6</v>
      </c>
      <c r="G184" t="s">
        <v>387</v>
      </c>
      <c r="H184" t="s">
        <v>388</v>
      </c>
      <c r="I184" t="s">
        <v>389</v>
      </c>
      <c r="J184" t="s">
        <v>390</v>
      </c>
      <c r="K184" t="s">
        <v>391</v>
      </c>
      <c r="T184" s="4">
        <f t="shared" si="35"/>
        <v>4</v>
      </c>
      <c r="U184">
        <f t="shared" si="24"/>
        <v>1</v>
      </c>
      <c r="V184">
        <f t="shared" si="25"/>
        <v>1</v>
      </c>
      <c r="W184">
        <f t="shared" si="26"/>
        <v>1</v>
      </c>
      <c r="X184">
        <f t="shared" si="27"/>
        <v>8</v>
      </c>
      <c r="Y184">
        <f t="shared" si="28"/>
        <v>0</v>
      </c>
      <c r="Z184">
        <f t="shared" si="29"/>
        <v>0</v>
      </c>
      <c r="AA184">
        <f t="shared" si="30"/>
        <v>0</v>
      </c>
      <c r="AB184">
        <f t="shared" si="31"/>
        <v>0</v>
      </c>
      <c r="AC184">
        <f t="shared" si="32"/>
        <v>0</v>
      </c>
      <c r="AD184">
        <f t="shared" si="33"/>
        <v>0</v>
      </c>
      <c r="AE184">
        <v>2005</v>
      </c>
      <c r="AF184" t="s">
        <v>313</v>
      </c>
      <c r="AG184" s="2" t="s">
        <v>380</v>
      </c>
      <c r="AH184" t="s">
        <v>377</v>
      </c>
      <c r="AI184" s="3">
        <v>38620</v>
      </c>
    </row>
    <row r="185" spans="1:35" ht="15" customHeight="1">
      <c r="A185">
        <v>184</v>
      </c>
      <c r="B185" t="s">
        <v>474</v>
      </c>
      <c r="C185">
        <f t="shared" si="34"/>
        <v>2005</v>
      </c>
      <c r="D185" t="s">
        <v>242</v>
      </c>
      <c r="E185" t="s">
        <v>1616</v>
      </c>
      <c r="F185">
        <v>6</v>
      </c>
      <c r="G185" t="s">
        <v>392</v>
      </c>
      <c r="H185" t="s">
        <v>393</v>
      </c>
      <c r="I185" t="s">
        <v>394</v>
      </c>
      <c r="J185" t="s">
        <v>395</v>
      </c>
      <c r="K185" t="s">
        <v>396</v>
      </c>
      <c r="T185" s="4">
        <f t="shared" si="35"/>
        <v>4</v>
      </c>
      <c r="U185">
        <f t="shared" si="24"/>
        <v>1</v>
      </c>
      <c r="V185">
        <f t="shared" si="25"/>
        <v>1</v>
      </c>
      <c r="W185">
        <f t="shared" si="26"/>
        <v>1</v>
      </c>
      <c r="X185">
        <f t="shared" si="27"/>
        <v>1</v>
      </c>
      <c r="Y185">
        <f t="shared" si="28"/>
        <v>0</v>
      </c>
      <c r="Z185">
        <f t="shared" si="29"/>
        <v>0</v>
      </c>
      <c r="AA185">
        <f t="shared" si="30"/>
        <v>0</v>
      </c>
      <c r="AB185">
        <f t="shared" si="31"/>
        <v>0</v>
      </c>
      <c r="AC185">
        <f t="shared" si="32"/>
        <v>0</v>
      </c>
      <c r="AD185">
        <f t="shared" si="33"/>
        <v>0</v>
      </c>
      <c r="AE185">
        <v>2005</v>
      </c>
      <c r="AF185" t="s">
        <v>313</v>
      </c>
      <c r="AG185" s="2" t="s">
        <v>380</v>
      </c>
      <c r="AH185" t="s">
        <v>377</v>
      </c>
      <c r="AI185" s="3">
        <v>38620</v>
      </c>
    </row>
    <row r="186" spans="1:35">
      <c r="A186">
        <v>185</v>
      </c>
      <c r="B186" t="s">
        <v>473</v>
      </c>
      <c r="C186">
        <f t="shared" si="34"/>
        <v>2005</v>
      </c>
      <c r="D186" t="s">
        <v>242</v>
      </c>
      <c r="E186" t="s">
        <v>1326</v>
      </c>
      <c r="F186">
        <v>6</v>
      </c>
      <c r="G186" t="s">
        <v>397</v>
      </c>
      <c r="H186" t="s">
        <v>398</v>
      </c>
      <c r="I186" t="s">
        <v>399</v>
      </c>
      <c r="J186" t="s">
        <v>400</v>
      </c>
      <c r="T186" s="4">
        <f t="shared" si="35"/>
        <v>3</v>
      </c>
      <c r="U186">
        <f t="shared" si="24"/>
        <v>2</v>
      </c>
      <c r="V186">
        <f t="shared" si="25"/>
        <v>1</v>
      </c>
      <c r="W186">
        <f t="shared" si="26"/>
        <v>4</v>
      </c>
      <c r="X186">
        <f t="shared" si="27"/>
        <v>0</v>
      </c>
      <c r="Y186">
        <f t="shared" si="28"/>
        <v>0</v>
      </c>
      <c r="Z186">
        <f t="shared" si="29"/>
        <v>0</v>
      </c>
      <c r="AA186">
        <f t="shared" si="30"/>
        <v>0</v>
      </c>
      <c r="AB186">
        <f t="shared" si="31"/>
        <v>0</v>
      </c>
      <c r="AC186">
        <f t="shared" si="32"/>
        <v>0</v>
      </c>
      <c r="AD186">
        <f t="shared" si="33"/>
        <v>0</v>
      </c>
      <c r="AE186">
        <v>2005</v>
      </c>
      <c r="AF186" t="s">
        <v>313</v>
      </c>
      <c r="AG186" s="2" t="s">
        <v>380</v>
      </c>
      <c r="AH186" t="s">
        <v>377</v>
      </c>
      <c r="AI186" s="3">
        <v>38620</v>
      </c>
    </row>
    <row r="187" spans="1:35">
      <c r="A187">
        <v>186</v>
      </c>
      <c r="B187" t="s">
        <v>472</v>
      </c>
      <c r="C187">
        <f t="shared" si="34"/>
        <v>2005</v>
      </c>
      <c r="D187" t="s">
        <v>242</v>
      </c>
      <c r="E187" t="s">
        <v>1326</v>
      </c>
      <c r="F187">
        <v>6</v>
      </c>
      <c r="G187" t="s">
        <v>401</v>
      </c>
      <c r="H187" t="s">
        <v>402</v>
      </c>
      <c r="I187" t="s">
        <v>403</v>
      </c>
      <c r="J187" t="s">
        <v>404</v>
      </c>
      <c r="T187" s="4">
        <f t="shared" si="35"/>
        <v>3</v>
      </c>
      <c r="U187">
        <f t="shared" si="24"/>
        <v>4</v>
      </c>
      <c r="V187">
        <f t="shared" si="25"/>
        <v>18</v>
      </c>
      <c r="W187">
        <f t="shared" si="26"/>
        <v>2</v>
      </c>
      <c r="X187">
        <f t="shared" si="27"/>
        <v>0</v>
      </c>
      <c r="Y187">
        <f t="shared" si="28"/>
        <v>0</v>
      </c>
      <c r="Z187">
        <f t="shared" si="29"/>
        <v>0</v>
      </c>
      <c r="AA187">
        <f t="shared" si="30"/>
        <v>0</v>
      </c>
      <c r="AB187">
        <f t="shared" si="31"/>
        <v>0</v>
      </c>
      <c r="AC187">
        <f t="shared" si="32"/>
        <v>0</v>
      </c>
      <c r="AD187">
        <f t="shared" si="33"/>
        <v>0</v>
      </c>
      <c r="AE187">
        <v>2005</v>
      </c>
      <c r="AF187" t="s">
        <v>313</v>
      </c>
      <c r="AG187" s="2" t="s">
        <v>380</v>
      </c>
      <c r="AH187" t="s">
        <v>377</v>
      </c>
      <c r="AI187" s="3">
        <v>38620</v>
      </c>
    </row>
    <row r="188" spans="1:35">
      <c r="A188">
        <v>187</v>
      </c>
      <c r="B188" t="s">
        <v>471</v>
      </c>
      <c r="C188">
        <f t="shared" si="34"/>
        <v>2005</v>
      </c>
      <c r="D188" t="s">
        <v>242</v>
      </c>
      <c r="E188" t="s">
        <v>1609</v>
      </c>
      <c r="F188">
        <v>6</v>
      </c>
      <c r="G188" t="s">
        <v>405</v>
      </c>
      <c r="H188" t="s">
        <v>406</v>
      </c>
      <c r="I188" t="s">
        <v>403</v>
      </c>
      <c r="T188" s="4">
        <f t="shared" si="35"/>
        <v>2</v>
      </c>
      <c r="U188">
        <f t="shared" si="24"/>
        <v>1</v>
      </c>
      <c r="V188">
        <f t="shared" si="25"/>
        <v>18</v>
      </c>
      <c r="W188">
        <f t="shared" si="26"/>
        <v>0</v>
      </c>
      <c r="X188">
        <f t="shared" si="27"/>
        <v>0</v>
      </c>
      <c r="Y188">
        <f t="shared" si="28"/>
        <v>0</v>
      </c>
      <c r="Z188">
        <f t="shared" si="29"/>
        <v>0</v>
      </c>
      <c r="AA188">
        <f t="shared" si="30"/>
        <v>0</v>
      </c>
      <c r="AB188">
        <f t="shared" si="31"/>
        <v>0</v>
      </c>
      <c r="AC188">
        <f t="shared" si="32"/>
        <v>0</v>
      </c>
      <c r="AD188">
        <f t="shared" si="33"/>
        <v>0</v>
      </c>
      <c r="AE188">
        <v>2005</v>
      </c>
      <c r="AF188" t="s">
        <v>313</v>
      </c>
      <c r="AG188" s="2" t="s">
        <v>380</v>
      </c>
      <c r="AH188" t="s">
        <v>377</v>
      </c>
      <c r="AI188" s="3">
        <v>38620</v>
      </c>
    </row>
    <row r="189" spans="1:35">
      <c r="A189">
        <v>188</v>
      </c>
      <c r="B189" t="s">
        <v>470</v>
      </c>
      <c r="C189">
        <f t="shared" si="34"/>
        <v>2005</v>
      </c>
      <c r="D189" t="s">
        <v>242</v>
      </c>
      <c r="E189" t="s">
        <v>1326</v>
      </c>
      <c r="F189">
        <v>6</v>
      </c>
      <c r="G189" t="s">
        <v>407</v>
      </c>
      <c r="H189" t="s">
        <v>408</v>
      </c>
      <c r="I189" t="s">
        <v>403</v>
      </c>
      <c r="J189" t="s">
        <v>409</v>
      </c>
      <c r="T189" s="4">
        <f t="shared" si="35"/>
        <v>3</v>
      </c>
      <c r="U189">
        <f t="shared" si="24"/>
        <v>3</v>
      </c>
      <c r="V189">
        <f t="shared" si="25"/>
        <v>18</v>
      </c>
      <c r="W189">
        <f t="shared" si="26"/>
        <v>3</v>
      </c>
      <c r="X189">
        <f t="shared" si="27"/>
        <v>0</v>
      </c>
      <c r="Y189">
        <f t="shared" si="28"/>
        <v>0</v>
      </c>
      <c r="Z189">
        <f t="shared" si="29"/>
        <v>0</v>
      </c>
      <c r="AA189">
        <f t="shared" si="30"/>
        <v>0</v>
      </c>
      <c r="AB189">
        <f t="shared" si="31"/>
        <v>0</v>
      </c>
      <c r="AC189">
        <f t="shared" si="32"/>
        <v>0</v>
      </c>
      <c r="AD189">
        <f t="shared" si="33"/>
        <v>0</v>
      </c>
      <c r="AE189">
        <v>2005</v>
      </c>
      <c r="AF189" t="s">
        <v>313</v>
      </c>
      <c r="AG189" s="2" t="s">
        <v>380</v>
      </c>
      <c r="AH189" t="s">
        <v>377</v>
      </c>
      <c r="AI189" s="3">
        <v>38620</v>
      </c>
    </row>
    <row r="190" spans="1:35">
      <c r="A190">
        <v>189</v>
      </c>
      <c r="B190" t="s">
        <v>469</v>
      </c>
      <c r="C190">
        <f t="shared" si="34"/>
        <v>2005</v>
      </c>
      <c r="D190" t="s">
        <v>242</v>
      </c>
      <c r="E190" t="s">
        <v>1326</v>
      </c>
      <c r="F190">
        <v>6</v>
      </c>
      <c r="G190" t="s">
        <v>410</v>
      </c>
      <c r="H190" t="s">
        <v>411</v>
      </c>
      <c r="I190" t="s">
        <v>412</v>
      </c>
      <c r="T190" s="4">
        <f t="shared" si="35"/>
        <v>2</v>
      </c>
      <c r="U190">
        <f t="shared" si="24"/>
        <v>15</v>
      </c>
      <c r="V190">
        <f t="shared" si="25"/>
        <v>9</v>
      </c>
      <c r="W190">
        <f t="shared" si="26"/>
        <v>0</v>
      </c>
      <c r="X190">
        <f t="shared" si="27"/>
        <v>0</v>
      </c>
      <c r="Y190">
        <f t="shared" si="28"/>
        <v>0</v>
      </c>
      <c r="Z190">
        <f t="shared" si="29"/>
        <v>0</v>
      </c>
      <c r="AA190">
        <f t="shared" si="30"/>
        <v>0</v>
      </c>
      <c r="AB190">
        <f t="shared" si="31"/>
        <v>0</v>
      </c>
      <c r="AC190">
        <f t="shared" si="32"/>
        <v>0</v>
      </c>
      <c r="AD190">
        <f t="shared" si="33"/>
        <v>0</v>
      </c>
      <c r="AE190">
        <v>2005</v>
      </c>
      <c r="AF190" t="s">
        <v>313</v>
      </c>
      <c r="AG190" s="2" t="s">
        <v>380</v>
      </c>
      <c r="AH190" t="s">
        <v>377</v>
      </c>
      <c r="AI190" s="3">
        <v>38620</v>
      </c>
    </row>
    <row r="191" spans="1:35">
      <c r="A191">
        <v>190</v>
      </c>
      <c r="B191" t="s">
        <v>468</v>
      </c>
      <c r="C191">
        <f t="shared" si="34"/>
        <v>2005</v>
      </c>
      <c r="D191" t="s">
        <v>242</v>
      </c>
      <c r="E191" t="s">
        <v>1610</v>
      </c>
      <c r="F191">
        <v>5</v>
      </c>
      <c r="G191" t="s">
        <v>413</v>
      </c>
      <c r="H191" t="s">
        <v>414</v>
      </c>
      <c r="T191" s="4">
        <f t="shared" si="35"/>
        <v>1</v>
      </c>
      <c r="U191">
        <f t="shared" si="24"/>
        <v>8</v>
      </c>
      <c r="V191">
        <f t="shared" si="25"/>
        <v>0</v>
      </c>
      <c r="W191">
        <f t="shared" si="26"/>
        <v>0</v>
      </c>
      <c r="X191">
        <f t="shared" si="27"/>
        <v>0</v>
      </c>
      <c r="Y191">
        <f t="shared" si="28"/>
        <v>0</v>
      </c>
      <c r="Z191">
        <f t="shared" si="29"/>
        <v>0</v>
      </c>
      <c r="AA191">
        <f t="shared" si="30"/>
        <v>0</v>
      </c>
      <c r="AB191">
        <f t="shared" si="31"/>
        <v>0</v>
      </c>
      <c r="AC191">
        <f t="shared" si="32"/>
        <v>0</v>
      </c>
      <c r="AD191">
        <f t="shared" si="33"/>
        <v>0</v>
      </c>
      <c r="AE191">
        <v>2005</v>
      </c>
      <c r="AF191" t="s">
        <v>313</v>
      </c>
      <c r="AG191" s="2" t="s">
        <v>380</v>
      </c>
      <c r="AH191" t="s">
        <v>377</v>
      </c>
      <c r="AI191" s="3">
        <v>38620</v>
      </c>
    </row>
    <row r="192" spans="1:35">
      <c r="A192">
        <v>191</v>
      </c>
      <c r="B192" t="s">
        <v>467</v>
      </c>
      <c r="C192">
        <f t="shared" si="34"/>
        <v>2005</v>
      </c>
      <c r="D192" t="s">
        <v>242</v>
      </c>
      <c r="E192" t="s">
        <v>1610</v>
      </c>
      <c r="F192">
        <v>6</v>
      </c>
      <c r="G192" t="s">
        <v>415</v>
      </c>
      <c r="H192" t="s">
        <v>416</v>
      </c>
      <c r="I192" t="s">
        <v>417</v>
      </c>
      <c r="T192" s="4">
        <f t="shared" si="35"/>
        <v>2</v>
      </c>
      <c r="U192">
        <f t="shared" si="24"/>
        <v>1</v>
      </c>
      <c r="V192">
        <f t="shared" si="25"/>
        <v>1</v>
      </c>
      <c r="W192">
        <f t="shared" si="26"/>
        <v>0</v>
      </c>
      <c r="X192">
        <f t="shared" si="27"/>
        <v>0</v>
      </c>
      <c r="Y192">
        <f t="shared" si="28"/>
        <v>0</v>
      </c>
      <c r="Z192">
        <f t="shared" si="29"/>
        <v>0</v>
      </c>
      <c r="AA192">
        <f t="shared" si="30"/>
        <v>0</v>
      </c>
      <c r="AB192">
        <f t="shared" si="31"/>
        <v>0</v>
      </c>
      <c r="AC192">
        <f t="shared" si="32"/>
        <v>0</v>
      </c>
      <c r="AD192">
        <f t="shared" si="33"/>
        <v>0</v>
      </c>
      <c r="AE192">
        <v>2005</v>
      </c>
      <c r="AF192" t="s">
        <v>313</v>
      </c>
      <c r="AG192" s="2" t="s">
        <v>380</v>
      </c>
      <c r="AH192" t="s">
        <v>377</v>
      </c>
      <c r="AI192" s="3">
        <v>38620</v>
      </c>
    </row>
    <row r="193" spans="1:35">
      <c r="A193">
        <v>192</v>
      </c>
      <c r="B193" t="s">
        <v>466</v>
      </c>
      <c r="C193">
        <f t="shared" si="34"/>
        <v>2005</v>
      </c>
      <c r="D193" t="s">
        <v>242</v>
      </c>
      <c r="E193" t="s">
        <v>1615</v>
      </c>
      <c r="F193">
        <v>6</v>
      </c>
      <c r="G193" t="s">
        <v>418</v>
      </c>
      <c r="H193" t="s">
        <v>419</v>
      </c>
      <c r="I193" t="s">
        <v>420</v>
      </c>
      <c r="J193" t="s">
        <v>421</v>
      </c>
      <c r="T193" s="4">
        <f t="shared" si="35"/>
        <v>3</v>
      </c>
      <c r="U193">
        <f t="shared" si="24"/>
        <v>1</v>
      </c>
      <c r="V193">
        <f t="shared" si="25"/>
        <v>1</v>
      </c>
      <c r="W193">
        <f t="shared" si="26"/>
        <v>1</v>
      </c>
      <c r="X193">
        <f t="shared" si="27"/>
        <v>0</v>
      </c>
      <c r="Y193">
        <f t="shared" si="28"/>
        <v>0</v>
      </c>
      <c r="Z193">
        <f t="shared" si="29"/>
        <v>0</v>
      </c>
      <c r="AA193">
        <f t="shared" si="30"/>
        <v>0</v>
      </c>
      <c r="AB193">
        <f t="shared" si="31"/>
        <v>0</v>
      </c>
      <c r="AC193">
        <f t="shared" si="32"/>
        <v>0</v>
      </c>
      <c r="AD193">
        <f t="shared" si="33"/>
        <v>0</v>
      </c>
      <c r="AE193">
        <v>2005</v>
      </c>
      <c r="AF193" t="s">
        <v>313</v>
      </c>
      <c r="AG193" s="2" t="s">
        <v>380</v>
      </c>
      <c r="AH193" t="s">
        <v>377</v>
      </c>
      <c r="AI193" s="3">
        <v>38620</v>
      </c>
    </row>
    <row r="194" spans="1:35">
      <c r="A194">
        <v>193</v>
      </c>
      <c r="B194" t="s">
        <v>465</v>
      </c>
      <c r="C194">
        <f t="shared" si="34"/>
        <v>2005</v>
      </c>
      <c r="D194" t="s">
        <v>242</v>
      </c>
      <c r="E194" t="s">
        <v>1531</v>
      </c>
      <c r="F194">
        <v>6</v>
      </c>
      <c r="G194" t="s">
        <v>422</v>
      </c>
      <c r="H194" t="s">
        <v>423</v>
      </c>
      <c r="I194" t="s">
        <v>424</v>
      </c>
      <c r="J194" t="s">
        <v>318</v>
      </c>
      <c r="T194" s="4">
        <f t="shared" si="35"/>
        <v>3</v>
      </c>
      <c r="U194">
        <f t="shared" ref="U194:U257" si="36">IF(H194="",0,COUNTIF(authors,H194))</f>
        <v>1</v>
      </c>
      <c r="V194">
        <f t="shared" ref="V194:V257" si="37">IF(I194="",0,COUNTIF(authors,I194))</f>
        <v>1</v>
      </c>
      <c r="W194">
        <f t="shared" ref="W194:W257" si="38">IF(J194="",0,COUNTIF(authors,J194))</f>
        <v>5</v>
      </c>
      <c r="X194">
        <f t="shared" ref="X194:X257" si="39">IF(K194="",0,COUNTIF(authors,K194))</f>
        <v>0</v>
      </c>
      <c r="Y194">
        <f t="shared" ref="Y194:Y257" si="40">IF(L194="",0,COUNTIF(authors,L194))</f>
        <v>0</v>
      </c>
      <c r="Z194">
        <f t="shared" ref="Z194:Z257" si="41">IF(M194="",0,COUNTIF(authors,M194))</f>
        <v>0</v>
      </c>
      <c r="AA194">
        <f t="shared" ref="AA194:AA257" si="42">IF(N194="",0,COUNTIF(authors,N194))</f>
        <v>0</v>
      </c>
      <c r="AB194">
        <f t="shared" ref="AB194:AB257" si="43">IF(O194="",0,COUNTIF(authors,O194))</f>
        <v>0</v>
      </c>
      <c r="AC194">
        <f t="shared" ref="AC194:AC257" si="44">IF(P194="",0,COUNTIF(authors,P194))</f>
        <v>0</v>
      </c>
      <c r="AD194">
        <f t="shared" ref="AD194:AD257" si="45">IF(Q194="",0,COUNTIF(authors,Q194))</f>
        <v>0</v>
      </c>
      <c r="AE194">
        <v>2005</v>
      </c>
      <c r="AF194" t="s">
        <v>313</v>
      </c>
      <c r="AG194" s="2" t="s">
        <v>380</v>
      </c>
      <c r="AH194" t="s">
        <v>377</v>
      </c>
      <c r="AI194" s="3">
        <v>38620</v>
      </c>
    </row>
    <row r="195" spans="1:35">
      <c r="A195">
        <v>194</v>
      </c>
      <c r="B195" t="s">
        <v>464</v>
      </c>
      <c r="C195">
        <f t="shared" ref="C195:C258" si="46">VALUE(CONCATENATE(20,(LEFT(RIGHT(B195,3),2))))</f>
        <v>2005</v>
      </c>
      <c r="D195" t="s">
        <v>242</v>
      </c>
      <c r="E195" t="s">
        <v>1326</v>
      </c>
      <c r="F195">
        <v>6</v>
      </c>
      <c r="G195" t="s">
        <v>425</v>
      </c>
      <c r="H195" t="s">
        <v>426</v>
      </c>
      <c r="I195" t="s">
        <v>427</v>
      </c>
      <c r="J195" t="s">
        <v>428</v>
      </c>
      <c r="K195" t="s">
        <v>429</v>
      </c>
      <c r="T195" s="4">
        <f t="shared" si="35"/>
        <v>4</v>
      </c>
      <c r="U195">
        <f t="shared" si="36"/>
        <v>1</v>
      </c>
      <c r="V195">
        <f t="shared" si="37"/>
        <v>1</v>
      </c>
      <c r="W195">
        <f t="shared" si="38"/>
        <v>2</v>
      </c>
      <c r="X195">
        <f t="shared" si="39"/>
        <v>1</v>
      </c>
      <c r="Y195">
        <f t="shared" si="40"/>
        <v>0</v>
      </c>
      <c r="Z195">
        <f t="shared" si="41"/>
        <v>0</v>
      </c>
      <c r="AA195">
        <f t="shared" si="42"/>
        <v>0</v>
      </c>
      <c r="AB195">
        <f t="shared" si="43"/>
        <v>0</v>
      </c>
      <c r="AC195">
        <f t="shared" si="44"/>
        <v>0</v>
      </c>
      <c r="AD195">
        <f t="shared" si="45"/>
        <v>0</v>
      </c>
      <c r="AE195">
        <v>2005</v>
      </c>
      <c r="AF195" t="s">
        <v>313</v>
      </c>
      <c r="AG195" s="2" t="s">
        <v>380</v>
      </c>
      <c r="AH195" t="s">
        <v>377</v>
      </c>
      <c r="AI195" s="3">
        <v>38620</v>
      </c>
    </row>
    <row r="196" spans="1:35">
      <c r="A196">
        <v>195</v>
      </c>
      <c r="B196" t="s">
        <v>463</v>
      </c>
      <c r="C196">
        <f t="shared" si="46"/>
        <v>2005</v>
      </c>
      <c r="D196" t="s">
        <v>242</v>
      </c>
      <c r="E196" t="s">
        <v>1326</v>
      </c>
      <c r="F196">
        <v>6</v>
      </c>
      <c r="G196" t="s">
        <v>430</v>
      </c>
      <c r="H196" t="s">
        <v>431</v>
      </c>
      <c r="I196" t="s">
        <v>432</v>
      </c>
      <c r="T196" s="4">
        <f t="shared" si="35"/>
        <v>2</v>
      </c>
      <c r="U196">
        <f t="shared" si="36"/>
        <v>1</v>
      </c>
      <c r="V196">
        <f t="shared" si="37"/>
        <v>2</v>
      </c>
      <c r="W196">
        <f t="shared" si="38"/>
        <v>0</v>
      </c>
      <c r="X196">
        <f t="shared" si="39"/>
        <v>0</v>
      </c>
      <c r="Y196">
        <f t="shared" si="40"/>
        <v>0</v>
      </c>
      <c r="Z196">
        <f t="shared" si="41"/>
        <v>0</v>
      </c>
      <c r="AA196">
        <f t="shared" si="42"/>
        <v>0</v>
      </c>
      <c r="AB196">
        <f t="shared" si="43"/>
        <v>0</v>
      </c>
      <c r="AC196">
        <f t="shared" si="44"/>
        <v>0</v>
      </c>
      <c r="AD196">
        <f t="shared" si="45"/>
        <v>0</v>
      </c>
      <c r="AE196">
        <v>2005</v>
      </c>
      <c r="AF196" t="s">
        <v>313</v>
      </c>
      <c r="AG196" s="2" t="s">
        <v>380</v>
      </c>
      <c r="AH196" t="s">
        <v>377</v>
      </c>
      <c r="AI196" s="3">
        <v>38620</v>
      </c>
    </row>
    <row r="197" spans="1:35">
      <c r="A197">
        <v>196</v>
      </c>
      <c r="B197" t="s">
        <v>460</v>
      </c>
      <c r="C197">
        <f t="shared" si="46"/>
        <v>2005</v>
      </c>
      <c r="D197" t="s">
        <v>242</v>
      </c>
      <c r="E197" t="s">
        <v>1609</v>
      </c>
      <c r="F197">
        <v>6</v>
      </c>
      <c r="G197" t="s">
        <v>433</v>
      </c>
      <c r="H197" t="s">
        <v>434</v>
      </c>
      <c r="I197" t="s">
        <v>435</v>
      </c>
      <c r="J197" s="4" t="s">
        <v>1134</v>
      </c>
      <c r="K197" t="s">
        <v>403</v>
      </c>
      <c r="T197" s="4">
        <f t="shared" si="35"/>
        <v>4</v>
      </c>
      <c r="U197">
        <f t="shared" si="36"/>
        <v>4</v>
      </c>
      <c r="V197">
        <f t="shared" si="37"/>
        <v>3</v>
      </c>
      <c r="W197">
        <f t="shared" si="38"/>
        <v>5</v>
      </c>
      <c r="X197">
        <f t="shared" si="39"/>
        <v>18</v>
      </c>
      <c r="Y197">
        <f t="shared" si="40"/>
        <v>0</v>
      </c>
      <c r="Z197">
        <f t="shared" si="41"/>
        <v>0</v>
      </c>
      <c r="AA197">
        <f t="shared" si="42"/>
        <v>0</v>
      </c>
      <c r="AB197">
        <f t="shared" si="43"/>
        <v>0</v>
      </c>
      <c r="AC197">
        <f t="shared" si="44"/>
        <v>0</v>
      </c>
      <c r="AD197">
        <f t="shared" si="45"/>
        <v>0</v>
      </c>
      <c r="AE197">
        <v>2005</v>
      </c>
      <c r="AF197" t="s">
        <v>313</v>
      </c>
      <c r="AG197" s="2" t="s">
        <v>380</v>
      </c>
      <c r="AH197" t="s">
        <v>377</v>
      </c>
      <c r="AI197" s="3">
        <v>38620</v>
      </c>
    </row>
    <row r="198" spans="1:35">
      <c r="A198">
        <v>197</v>
      </c>
      <c r="B198" t="s">
        <v>461</v>
      </c>
      <c r="C198">
        <f t="shared" si="46"/>
        <v>2005</v>
      </c>
      <c r="D198" t="s">
        <v>242</v>
      </c>
      <c r="E198" t="s">
        <v>1326</v>
      </c>
      <c r="F198">
        <v>6</v>
      </c>
      <c r="G198" t="s">
        <v>436</v>
      </c>
      <c r="H198" t="s">
        <v>1491</v>
      </c>
      <c r="I198" t="s">
        <v>437</v>
      </c>
      <c r="J198" t="s">
        <v>341</v>
      </c>
      <c r="T198" s="4">
        <f t="shared" si="35"/>
        <v>3</v>
      </c>
      <c r="U198">
        <f t="shared" si="36"/>
        <v>1</v>
      </c>
      <c r="V198">
        <f t="shared" si="37"/>
        <v>1</v>
      </c>
      <c r="W198">
        <f t="shared" si="38"/>
        <v>6</v>
      </c>
      <c r="X198">
        <f t="shared" si="39"/>
        <v>0</v>
      </c>
      <c r="Y198">
        <f t="shared" si="40"/>
        <v>0</v>
      </c>
      <c r="Z198">
        <f t="shared" si="41"/>
        <v>0</v>
      </c>
      <c r="AA198">
        <f t="shared" si="42"/>
        <v>0</v>
      </c>
      <c r="AB198">
        <f t="shared" si="43"/>
        <v>0</v>
      </c>
      <c r="AC198">
        <f t="shared" si="44"/>
        <v>0</v>
      </c>
      <c r="AD198">
        <f t="shared" si="45"/>
        <v>0</v>
      </c>
      <c r="AE198">
        <v>2005</v>
      </c>
      <c r="AF198" t="s">
        <v>313</v>
      </c>
      <c r="AG198" s="2" t="s">
        <v>380</v>
      </c>
      <c r="AH198" t="s">
        <v>377</v>
      </c>
      <c r="AI198" s="3">
        <v>38620</v>
      </c>
    </row>
    <row r="199" spans="1:35">
      <c r="A199">
        <v>198</v>
      </c>
      <c r="B199" t="s">
        <v>462</v>
      </c>
      <c r="C199">
        <f t="shared" si="46"/>
        <v>2005</v>
      </c>
      <c r="D199" t="s">
        <v>242</v>
      </c>
      <c r="E199" t="s">
        <v>1610</v>
      </c>
      <c r="F199">
        <v>6</v>
      </c>
      <c r="G199" t="s">
        <v>438</v>
      </c>
      <c r="H199" t="s">
        <v>439</v>
      </c>
      <c r="I199" t="s">
        <v>318</v>
      </c>
      <c r="T199" s="4">
        <f t="shared" si="35"/>
        <v>2</v>
      </c>
      <c r="U199">
        <f t="shared" si="36"/>
        <v>1</v>
      </c>
      <c r="V199">
        <f t="shared" si="37"/>
        <v>5</v>
      </c>
      <c r="W199">
        <f t="shared" si="38"/>
        <v>0</v>
      </c>
      <c r="X199">
        <f t="shared" si="39"/>
        <v>0</v>
      </c>
      <c r="Y199">
        <f t="shared" si="40"/>
        <v>0</v>
      </c>
      <c r="Z199">
        <f t="shared" si="41"/>
        <v>0</v>
      </c>
      <c r="AA199">
        <f t="shared" si="42"/>
        <v>0</v>
      </c>
      <c r="AB199">
        <f t="shared" si="43"/>
        <v>0</v>
      </c>
      <c r="AC199">
        <f t="shared" si="44"/>
        <v>0</v>
      </c>
      <c r="AD199">
        <f t="shared" si="45"/>
        <v>0</v>
      </c>
      <c r="AE199">
        <v>2005</v>
      </c>
      <c r="AF199" t="s">
        <v>313</v>
      </c>
      <c r="AG199" s="2" t="s">
        <v>380</v>
      </c>
      <c r="AH199" t="s">
        <v>377</v>
      </c>
      <c r="AI199" s="3">
        <v>38620</v>
      </c>
    </row>
    <row r="200" spans="1:35">
      <c r="A200">
        <v>199</v>
      </c>
      <c r="B200" t="s">
        <v>459</v>
      </c>
      <c r="C200">
        <f t="shared" si="46"/>
        <v>2005</v>
      </c>
      <c r="D200" t="s">
        <v>242</v>
      </c>
      <c r="E200" t="s">
        <v>1326</v>
      </c>
      <c r="F200">
        <v>6</v>
      </c>
      <c r="G200" t="s">
        <v>440</v>
      </c>
      <c r="H200" t="s">
        <v>441</v>
      </c>
      <c r="I200" t="s">
        <v>403</v>
      </c>
      <c r="J200" t="s">
        <v>442</v>
      </c>
      <c r="T200" s="4">
        <f t="shared" si="35"/>
        <v>3</v>
      </c>
      <c r="U200">
        <f t="shared" si="36"/>
        <v>4</v>
      </c>
      <c r="V200">
        <f t="shared" si="37"/>
        <v>18</v>
      </c>
      <c r="W200">
        <f t="shared" si="38"/>
        <v>2</v>
      </c>
      <c r="X200">
        <f t="shared" si="39"/>
        <v>0</v>
      </c>
      <c r="Y200">
        <f t="shared" si="40"/>
        <v>0</v>
      </c>
      <c r="Z200">
        <f t="shared" si="41"/>
        <v>0</v>
      </c>
      <c r="AA200">
        <f t="shared" si="42"/>
        <v>0</v>
      </c>
      <c r="AB200">
        <f t="shared" si="43"/>
        <v>0</v>
      </c>
      <c r="AC200">
        <f t="shared" si="44"/>
        <v>0</v>
      </c>
      <c r="AD200">
        <f t="shared" si="45"/>
        <v>0</v>
      </c>
      <c r="AE200">
        <v>2005</v>
      </c>
      <c r="AF200" t="s">
        <v>313</v>
      </c>
      <c r="AG200" s="2" t="s">
        <v>380</v>
      </c>
      <c r="AH200" t="s">
        <v>377</v>
      </c>
      <c r="AI200" s="3">
        <v>38620</v>
      </c>
    </row>
    <row r="201" spans="1:35">
      <c r="A201">
        <v>200</v>
      </c>
      <c r="B201" t="s">
        <v>458</v>
      </c>
      <c r="C201">
        <f t="shared" si="46"/>
        <v>2005</v>
      </c>
      <c r="D201" t="s">
        <v>1323</v>
      </c>
      <c r="E201" t="s">
        <v>1572</v>
      </c>
      <c r="F201">
        <v>2</v>
      </c>
      <c r="G201" t="s">
        <v>443</v>
      </c>
      <c r="H201" t="s">
        <v>444</v>
      </c>
      <c r="I201" t="s">
        <v>445</v>
      </c>
      <c r="J201" t="s">
        <v>446</v>
      </c>
      <c r="K201" t="s">
        <v>447</v>
      </c>
      <c r="T201" s="4">
        <f t="shared" si="35"/>
        <v>4</v>
      </c>
      <c r="U201">
        <f t="shared" si="36"/>
        <v>1</v>
      </c>
      <c r="V201">
        <f t="shared" si="37"/>
        <v>1</v>
      </c>
      <c r="W201">
        <f t="shared" si="38"/>
        <v>1</v>
      </c>
      <c r="X201">
        <f t="shared" si="39"/>
        <v>1</v>
      </c>
      <c r="Y201">
        <f t="shared" si="40"/>
        <v>0</v>
      </c>
      <c r="Z201">
        <f t="shared" si="41"/>
        <v>0</v>
      </c>
      <c r="AA201">
        <f t="shared" si="42"/>
        <v>0</v>
      </c>
      <c r="AB201">
        <f t="shared" si="43"/>
        <v>0</v>
      </c>
      <c r="AC201">
        <f t="shared" si="44"/>
        <v>0</v>
      </c>
      <c r="AD201">
        <f t="shared" si="45"/>
        <v>0</v>
      </c>
      <c r="AE201">
        <v>2005</v>
      </c>
      <c r="AF201" t="s">
        <v>313</v>
      </c>
      <c r="AG201" s="2" t="s">
        <v>380</v>
      </c>
      <c r="AH201" t="s">
        <v>377</v>
      </c>
      <c r="AI201" s="3">
        <v>38620</v>
      </c>
    </row>
    <row r="202" spans="1:35">
      <c r="A202">
        <v>201</v>
      </c>
      <c r="B202" t="s">
        <v>457</v>
      </c>
      <c r="C202">
        <f t="shared" si="46"/>
        <v>2005</v>
      </c>
      <c r="D202" t="s">
        <v>1323</v>
      </c>
      <c r="E202" t="s">
        <v>1572</v>
      </c>
      <c r="F202">
        <v>2</v>
      </c>
      <c r="G202" t="s">
        <v>448</v>
      </c>
      <c r="H202" t="s">
        <v>335</v>
      </c>
      <c r="I202" t="s">
        <v>449</v>
      </c>
      <c r="T202" s="4">
        <f t="shared" si="35"/>
        <v>2</v>
      </c>
      <c r="U202">
        <f t="shared" si="36"/>
        <v>5</v>
      </c>
      <c r="V202">
        <f t="shared" si="37"/>
        <v>1</v>
      </c>
      <c r="W202">
        <f t="shared" si="38"/>
        <v>0</v>
      </c>
      <c r="X202">
        <f t="shared" si="39"/>
        <v>0</v>
      </c>
      <c r="Y202">
        <f t="shared" si="40"/>
        <v>0</v>
      </c>
      <c r="Z202">
        <f t="shared" si="41"/>
        <v>0</v>
      </c>
      <c r="AA202">
        <f t="shared" si="42"/>
        <v>0</v>
      </c>
      <c r="AB202">
        <f t="shared" si="43"/>
        <v>0</v>
      </c>
      <c r="AC202">
        <f t="shared" si="44"/>
        <v>0</v>
      </c>
      <c r="AD202">
        <f t="shared" si="45"/>
        <v>0</v>
      </c>
      <c r="AE202">
        <v>2005</v>
      </c>
      <c r="AF202" t="s">
        <v>313</v>
      </c>
      <c r="AG202" s="2" t="s">
        <v>380</v>
      </c>
      <c r="AH202" t="s">
        <v>377</v>
      </c>
      <c r="AI202" s="3">
        <v>38620</v>
      </c>
    </row>
    <row r="203" spans="1:35" ht="18" customHeight="1">
      <c r="A203">
        <v>202</v>
      </c>
      <c r="B203" t="s">
        <v>456</v>
      </c>
      <c r="C203">
        <f t="shared" si="46"/>
        <v>2005</v>
      </c>
      <c r="D203" t="s">
        <v>1323</v>
      </c>
      <c r="E203" t="s">
        <v>1572</v>
      </c>
      <c r="F203">
        <v>2</v>
      </c>
      <c r="G203" t="s">
        <v>450</v>
      </c>
      <c r="H203" t="s">
        <v>451</v>
      </c>
      <c r="I203" t="s">
        <v>325</v>
      </c>
      <c r="T203" s="4">
        <f t="shared" si="35"/>
        <v>2</v>
      </c>
      <c r="U203">
        <f t="shared" si="36"/>
        <v>1</v>
      </c>
      <c r="V203">
        <f t="shared" si="37"/>
        <v>8</v>
      </c>
      <c r="W203">
        <f t="shared" si="38"/>
        <v>0</v>
      </c>
      <c r="X203">
        <f t="shared" si="39"/>
        <v>0</v>
      </c>
      <c r="Y203">
        <f t="shared" si="40"/>
        <v>0</v>
      </c>
      <c r="Z203">
        <f t="shared" si="41"/>
        <v>0</v>
      </c>
      <c r="AA203">
        <f t="shared" si="42"/>
        <v>0</v>
      </c>
      <c r="AB203">
        <f t="shared" si="43"/>
        <v>0</v>
      </c>
      <c r="AC203">
        <f t="shared" si="44"/>
        <v>0</v>
      </c>
      <c r="AD203">
        <f t="shared" si="45"/>
        <v>0</v>
      </c>
      <c r="AE203">
        <v>2005</v>
      </c>
      <c r="AF203" t="s">
        <v>313</v>
      </c>
      <c r="AG203" s="2" t="s">
        <v>380</v>
      </c>
      <c r="AH203" t="s">
        <v>377</v>
      </c>
      <c r="AI203" s="3">
        <v>38620</v>
      </c>
    </row>
    <row r="204" spans="1:35">
      <c r="A204">
        <v>203</v>
      </c>
      <c r="B204" t="s">
        <v>455</v>
      </c>
      <c r="C204">
        <f t="shared" si="46"/>
        <v>2005</v>
      </c>
      <c r="D204" t="s">
        <v>1323</v>
      </c>
      <c r="E204" t="s">
        <v>1572</v>
      </c>
      <c r="F204">
        <v>2</v>
      </c>
      <c r="G204" t="s">
        <v>452</v>
      </c>
      <c r="H204" t="s">
        <v>453</v>
      </c>
      <c r="I204" t="s">
        <v>325</v>
      </c>
      <c r="J204" t="s">
        <v>454</v>
      </c>
      <c r="T204" s="4">
        <f t="shared" si="35"/>
        <v>3</v>
      </c>
      <c r="U204">
        <f t="shared" si="36"/>
        <v>3</v>
      </c>
      <c r="V204">
        <f t="shared" si="37"/>
        <v>8</v>
      </c>
      <c r="W204">
        <f t="shared" si="38"/>
        <v>2</v>
      </c>
      <c r="X204">
        <f t="shared" si="39"/>
        <v>0</v>
      </c>
      <c r="Y204">
        <f t="shared" si="40"/>
        <v>0</v>
      </c>
      <c r="Z204">
        <f t="shared" si="41"/>
        <v>0</v>
      </c>
      <c r="AA204">
        <f t="shared" si="42"/>
        <v>0</v>
      </c>
      <c r="AB204">
        <f t="shared" si="43"/>
        <v>0</v>
      </c>
      <c r="AC204">
        <f t="shared" si="44"/>
        <v>0</v>
      </c>
      <c r="AD204">
        <f t="shared" si="45"/>
        <v>0</v>
      </c>
      <c r="AE204">
        <v>2005</v>
      </c>
      <c r="AF204" t="s">
        <v>313</v>
      </c>
      <c r="AG204" s="2" t="s">
        <v>380</v>
      </c>
      <c r="AH204" t="s">
        <v>377</v>
      </c>
      <c r="AI204" s="3">
        <v>38620</v>
      </c>
    </row>
    <row r="205" spans="1:35">
      <c r="A205">
        <v>204</v>
      </c>
      <c r="B205" t="s">
        <v>511</v>
      </c>
      <c r="C205">
        <f t="shared" si="46"/>
        <v>2007</v>
      </c>
      <c r="D205" t="s">
        <v>242</v>
      </c>
      <c r="E205" t="s">
        <v>1531</v>
      </c>
      <c r="F205">
        <v>8</v>
      </c>
      <c r="G205" t="s">
        <v>481</v>
      </c>
      <c r="H205" t="s">
        <v>482</v>
      </c>
      <c r="I205" t="s">
        <v>483</v>
      </c>
      <c r="T205" s="4">
        <f t="shared" si="35"/>
        <v>2</v>
      </c>
      <c r="U205">
        <f t="shared" si="36"/>
        <v>2</v>
      </c>
      <c r="V205">
        <f t="shared" si="37"/>
        <v>2</v>
      </c>
      <c r="W205">
        <f t="shared" si="38"/>
        <v>0</v>
      </c>
      <c r="X205">
        <f t="shared" si="39"/>
        <v>0</v>
      </c>
      <c r="Y205">
        <f t="shared" si="40"/>
        <v>0</v>
      </c>
      <c r="Z205">
        <f t="shared" si="41"/>
        <v>0</v>
      </c>
      <c r="AA205">
        <f t="shared" si="42"/>
        <v>0</v>
      </c>
      <c r="AB205">
        <f t="shared" si="43"/>
        <v>0</v>
      </c>
      <c r="AC205">
        <f t="shared" si="44"/>
        <v>0</v>
      </c>
      <c r="AD205">
        <f t="shared" si="45"/>
        <v>0</v>
      </c>
      <c r="AE205">
        <v>2007</v>
      </c>
      <c r="AF205" t="s">
        <v>313</v>
      </c>
      <c r="AG205" s="2" t="s">
        <v>478</v>
      </c>
      <c r="AH205" t="s">
        <v>479</v>
      </c>
      <c r="AI205" s="3" t="s">
        <v>480</v>
      </c>
    </row>
    <row r="206" spans="1:35">
      <c r="A206">
        <v>205</v>
      </c>
      <c r="B206" t="s">
        <v>512</v>
      </c>
      <c r="C206">
        <f t="shared" si="46"/>
        <v>2007</v>
      </c>
      <c r="D206" t="s">
        <v>242</v>
      </c>
      <c r="E206" t="s">
        <v>1615</v>
      </c>
      <c r="F206">
        <v>8</v>
      </c>
      <c r="G206" t="s">
        <v>484</v>
      </c>
      <c r="H206" t="s">
        <v>335</v>
      </c>
      <c r="I206" t="s">
        <v>485</v>
      </c>
      <c r="J206" t="s">
        <v>486</v>
      </c>
      <c r="K206" t="s">
        <v>487</v>
      </c>
      <c r="T206" s="4">
        <f t="shared" si="35"/>
        <v>4</v>
      </c>
      <c r="U206">
        <f t="shared" si="36"/>
        <v>5</v>
      </c>
      <c r="V206">
        <f t="shared" si="37"/>
        <v>1</v>
      </c>
      <c r="W206">
        <f t="shared" si="38"/>
        <v>1</v>
      </c>
      <c r="X206">
        <f t="shared" si="39"/>
        <v>1</v>
      </c>
      <c r="Y206">
        <f t="shared" si="40"/>
        <v>0</v>
      </c>
      <c r="Z206">
        <f t="shared" si="41"/>
        <v>0</v>
      </c>
      <c r="AA206">
        <f t="shared" si="42"/>
        <v>0</v>
      </c>
      <c r="AB206">
        <f t="shared" si="43"/>
        <v>0</v>
      </c>
      <c r="AC206">
        <f t="shared" si="44"/>
        <v>0</v>
      </c>
      <c r="AD206">
        <f t="shared" si="45"/>
        <v>0</v>
      </c>
      <c r="AE206">
        <v>2007</v>
      </c>
      <c r="AF206" t="s">
        <v>313</v>
      </c>
      <c r="AG206" s="2" t="s">
        <v>478</v>
      </c>
      <c r="AH206" t="s">
        <v>479</v>
      </c>
      <c r="AI206" s="3" t="s">
        <v>480</v>
      </c>
    </row>
    <row r="207" spans="1:35">
      <c r="A207">
        <v>206</v>
      </c>
      <c r="B207" t="s">
        <v>513</v>
      </c>
      <c r="C207">
        <f t="shared" si="46"/>
        <v>2007</v>
      </c>
      <c r="D207" t="s">
        <v>242</v>
      </c>
      <c r="E207" t="s">
        <v>1615</v>
      </c>
      <c r="F207">
        <v>8</v>
      </c>
      <c r="G207" t="s">
        <v>488</v>
      </c>
      <c r="H207" t="s">
        <v>489</v>
      </c>
      <c r="I207" s="4" t="s">
        <v>1144</v>
      </c>
      <c r="T207" s="4">
        <f t="shared" si="35"/>
        <v>2</v>
      </c>
      <c r="U207">
        <f t="shared" si="36"/>
        <v>4</v>
      </c>
      <c r="V207">
        <f t="shared" si="37"/>
        <v>5</v>
      </c>
      <c r="W207">
        <f t="shared" si="38"/>
        <v>0</v>
      </c>
      <c r="X207">
        <f t="shared" si="39"/>
        <v>0</v>
      </c>
      <c r="Y207">
        <f t="shared" si="40"/>
        <v>0</v>
      </c>
      <c r="Z207">
        <f t="shared" si="41"/>
        <v>0</v>
      </c>
      <c r="AA207">
        <f t="shared" si="42"/>
        <v>0</v>
      </c>
      <c r="AB207">
        <f t="shared" si="43"/>
        <v>0</v>
      </c>
      <c r="AC207">
        <f t="shared" si="44"/>
        <v>0</v>
      </c>
      <c r="AD207">
        <f t="shared" si="45"/>
        <v>0</v>
      </c>
      <c r="AE207">
        <v>2007</v>
      </c>
      <c r="AF207" t="s">
        <v>313</v>
      </c>
      <c r="AG207" s="2" t="s">
        <v>478</v>
      </c>
      <c r="AH207" t="s">
        <v>479</v>
      </c>
      <c r="AI207" s="3" t="s">
        <v>480</v>
      </c>
    </row>
    <row r="208" spans="1:35">
      <c r="A208">
        <v>207</v>
      </c>
      <c r="B208" t="s">
        <v>514</v>
      </c>
      <c r="C208">
        <f t="shared" si="46"/>
        <v>2007</v>
      </c>
      <c r="D208" t="s">
        <v>242</v>
      </c>
      <c r="E208" t="s">
        <v>1615</v>
      </c>
      <c r="F208">
        <v>4</v>
      </c>
      <c r="G208" t="s">
        <v>490</v>
      </c>
      <c r="H208" t="s">
        <v>491</v>
      </c>
      <c r="I208" t="s">
        <v>492</v>
      </c>
      <c r="T208" s="4">
        <f t="shared" si="35"/>
        <v>2</v>
      </c>
      <c r="U208">
        <f t="shared" si="36"/>
        <v>3</v>
      </c>
      <c r="V208">
        <f t="shared" si="37"/>
        <v>3</v>
      </c>
      <c r="W208">
        <f t="shared" si="38"/>
        <v>0</v>
      </c>
      <c r="X208">
        <f t="shared" si="39"/>
        <v>0</v>
      </c>
      <c r="Y208">
        <f t="shared" si="40"/>
        <v>0</v>
      </c>
      <c r="Z208">
        <f t="shared" si="41"/>
        <v>0</v>
      </c>
      <c r="AA208">
        <f t="shared" si="42"/>
        <v>0</v>
      </c>
      <c r="AB208">
        <f t="shared" si="43"/>
        <v>0</v>
      </c>
      <c r="AC208">
        <f t="shared" si="44"/>
        <v>0</v>
      </c>
      <c r="AD208">
        <f t="shared" si="45"/>
        <v>0</v>
      </c>
      <c r="AE208">
        <v>2007</v>
      </c>
      <c r="AF208" t="s">
        <v>313</v>
      </c>
      <c r="AG208" s="2" t="s">
        <v>478</v>
      </c>
      <c r="AH208" t="s">
        <v>479</v>
      </c>
      <c r="AI208" s="3" t="s">
        <v>480</v>
      </c>
    </row>
    <row r="209" spans="1:35" ht="15" customHeight="1">
      <c r="A209">
        <v>208</v>
      </c>
      <c r="B209" t="s">
        <v>515</v>
      </c>
      <c r="C209">
        <f t="shared" si="46"/>
        <v>2007</v>
      </c>
      <c r="D209" t="s">
        <v>242</v>
      </c>
      <c r="E209" t="s">
        <v>1616</v>
      </c>
      <c r="F209">
        <v>8</v>
      </c>
      <c r="G209" t="s">
        <v>493</v>
      </c>
      <c r="H209" t="s">
        <v>494</v>
      </c>
      <c r="I209" t="s">
        <v>411</v>
      </c>
      <c r="T209" s="4">
        <f t="shared" si="35"/>
        <v>2</v>
      </c>
      <c r="U209">
        <f t="shared" si="36"/>
        <v>1</v>
      </c>
      <c r="V209">
        <f t="shared" si="37"/>
        <v>15</v>
      </c>
      <c r="W209">
        <f t="shared" si="38"/>
        <v>0</v>
      </c>
      <c r="X209">
        <f t="shared" si="39"/>
        <v>0</v>
      </c>
      <c r="Y209">
        <f t="shared" si="40"/>
        <v>0</v>
      </c>
      <c r="Z209">
        <f t="shared" si="41"/>
        <v>0</v>
      </c>
      <c r="AA209">
        <f t="shared" si="42"/>
        <v>0</v>
      </c>
      <c r="AB209">
        <f t="shared" si="43"/>
        <v>0</v>
      </c>
      <c r="AC209">
        <f t="shared" si="44"/>
        <v>0</v>
      </c>
      <c r="AD209">
        <f t="shared" si="45"/>
        <v>0</v>
      </c>
      <c r="AE209">
        <v>2007</v>
      </c>
      <c r="AF209" t="s">
        <v>313</v>
      </c>
      <c r="AG209" s="2" t="s">
        <v>478</v>
      </c>
      <c r="AH209" t="s">
        <v>479</v>
      </c>
      <c r="AI209" s="3" t="s">
        <v>480</v>
      </c>
    </row>
    <row r="210" spans="1:35">
      <c r="A210">
        <v>209</v>
      </c>
      <c r="B210" t="s">
        <v>516</v>
      </c>
      <c r="C210">
        <f t="shared" si="46"/>
        <v>2007</v>
      </c>
      <c r="D210" t="s">
        <v>242</v>
      </c>
      <c r="E210" t="s">
        <v>1609</v>
      </c>
      <c r="F210">
        <v>8</v>
      </c>
      <c r="G210" t="s">
        <v>495</v>
      </c>
      <c r="H210" t="s">
        <v>496</v>
      </c>
      <c r="I210" t="s">
        <v>497</v>
      </c>
      <c r="J210" t="s">
        <v>498</v>
      </c>
      <c r="K210" t="s">
        <v>499</v>
      </c>
      <c r="T210" s="4">
        <f t="shared" si="35"/>
        <v>4</v>
      </c>
      <c r="U210">
        <f t="shared" si="36"/>
        <v>1</v>
      </c>
      <c r="V210">
        <f t="shared" si="37"/>
        <v>1</v>
      </c>
      <c r="W210">
        <f t="shared" si="38"/>
        <v>1</v>
      </c>
      <c r="X210">
        <f t="shared" si="39"/>
        <v>1</v>
      </c>
      <c r="Y210">
        <f t="shared" si="40"/>
        <v>0</v>
      </c>
      <c r="Z210">
        <f t="shared" si="41"/>
        <v>0</v>
      </c>
      <c r="AA210">
        <f t="shared" si="42"/>
        <v>0</v>
      </c>
      <c r="AB210">
        <f t="shared" si="43"/>
        <v>0</v>
      </c>
      <c r="AC210">
        <f t="shared" si="44"/>
        <v>0</v>
      </c>
      <c r="AD210">
        <f t="shared" si="45"/>
        <v>0</v>
      </c>
      <c r="AE210">
        <v>2007</v>
      </c>
      <c r="AF210" t="s">
        <v>313</v>
      </c>
      <c r="AG210" s="2" t="s">
        <v>478</v>
      </c>
      <c r="AH210" t="s">
        <v>479</v>
      </c>
      <c r="AI210" s="3" t="s">
        <v>480</v>
      </c>
    </row>
    <row r="211" spans="1:35">
      <c r="A211">
        <v>210</v>
      </c>
      <c r="B211" t="s">
        <v>517</v>
      </c>
      <c r="C211">
        <f t="shared" si="46"/>
        <v>2007</v>
      </c>
      <c r="D211" t="s">
        <v>242</v>
      </c>
      <c r="E211" t="s">
        <v>1326</v>
      </c>
      <c r="F211">
        <v>8</v>
      </c>
      <c r="G211" t="s">
        <v>500</v>
      </c>
      <c r="H211" t="s">
        <v>398</v>
      </c>
      <c r="I211" t="s">
        <v>501</v>
      </c>
      <c r="J211" t="s">
        <v>400</v>
      </c>
      <c r="T211" s="4">
        <f t="shared" si="35"/>
        <v>3</v>
      </c>
      <c r="U211">
        <f t="shared" si="36"/>
        <v>2</v>
      </c>
      <c r="V211">
        <f t="shared" si="37"/>
        <v>1</v>
      </c>
      <c r="W211">
        <f t="shared" si="38"/>
        <v>4</v>
      </c>
      <c r="X211">
        <f t="shared" si="39"/>
        <v>0</v>
      </c>
      <c r="Y211">
        <f t="shared" si="40"/>
        <v>0</v>
      </c>
      <c r="Z211">
        <f t="shared" si="41"/>
        <v>0</v>
      </c>
      <c r="AA211">
        <f t="shared" si="42"/>
        <v>0</v>
      </c>
      <c r="AB211">
        <f t="shared" si="43"/>
        <v>0</v>
      </c>
      <c r="AC211">
        <f t="shared" si="44"/>
        <v>0</v>
      </c>
      <c r="AD211">
        <f t="shared" si="45"/>
        <v>0</v>
      </c>
      <c r="AE211">
        <v>2007</v>
      </c>
      <c r="AF211" t="s">
        <v>313</v>
      </c>
      <c r="AG211" s="2" t="s">
        <v>478</v>
      </c>
      <c r="AH211" t="s">
        <v>479</v>
      </c>
      <c r="AI211" s="3" t="s">
        <v>480</v>
      </c>
    </row>
    <row r="212" spans="1:35">
      <c r="A212">
        <v>211</v>
      </c>
      <c r="B212" t="s">
        <v>518</v>
      </c>
      <c r="C212">
        <f t="shared" si="46"/>
        <v>2007</v>
      </c>
      <c r="D212" t="s">
        <v>242</v>
      </c>
      <c r="E212" t="s">
        <v>1609</v>
      </c>
      <c r="F212">
        <v>8</v>
      </c>
      <c r="G212" t="s">
        <v>502</v>
      </c>
      <c r="H212" t="s">
        <v>503</v>
      </c>
      <c r="I212" t="s">
        <v>504</v>
      </c>
      <c r="T212" s="4">
        <f t="shared" si="35"/>
        <v>2</v>
      </c>
      <c r="U212">
        <f t="shared" si="36"/>
        <v>1</v>
      </c>
      <c r="V212">
        <f t="shared" si="37"/>
        <v>1</v>
      </c>
      <c r="W212">
        <f t="shared" si="38"/>
        <v>0</v>
      </c>
      <c r="X212">
        <f t="shared" si="39"/>
        <v>0</v>
      </c>
      <c r="Y212">
        <f t="shared" si="40"/>
        <v>0</v>
      </c>
      <c r="Z212">
        <f t="shared" si="41"/>
        <v>0</v>
      </c>
      <c r="AA212">
        <f t="shared" si="42"/>
        <v>0</v>
      </c>
      <c r="AB212">
        <f t="shared" si="43"/>
        <v>0</v>
      </c>
      <c r="AC212">
        <f t="shared" si="44"/>
        <v>0</v>
      </c>
      <c r="AD212">
        <f t="shared" si="45"/>
        <v>0</v>
      </c>
      <c r="AE212">
        <v>2007</v>
      </c>
      <c r="AF212" t="s">
        <v>313</v>
      </c>
      <c r="AG212" s="2" t="s">
        <v>478</v>
      </c>
      <c r="AH212" t="s">
        <v>479</v>
      </c>
      <c r="AI212" s="3" t="s">
        <v>480</v>
      </c>
    </row>
    <row r="213" spans="1:35">
      <c r="A213">
        <v>212</v>
      </c>
      <c r="B213" t="s">
        <v>519</v>
      </c>
      <c r="C213">
        <f t="shared" si="46"/>
        <v>2007</v>
      </c>
      <c r="D213" t="s">
        <v>242</v>
      </c>
      <c r="E213" t="s">
        <v>1609</v>
      </c>
      <c r="F213">
        <v>4</v>
      </c>
      <c r="G213" t="s">
        <v>505</v>
      </c>
      <c r="H213" t="s">
        <v>506</v>
      </c>
      <c r="I213" s="4" t="s">
        <v>1133</v>
      </c>
      <c r="T213" s="4">
        <f t="shared" si="35"/>
        <v>2</v>
      </c>
      <c r="U213">
        <f t="shared" si="36"/>
        <v>6</v>
      </c>
      <c r="V213">
        <f t="shared" si="37"/>
        <v>9</v>
      </c>
      <c r="W213">
        <f t="shared" si="38"/>
        <v>0</v>
      </c>
      <c r="X213">
        <f t="shared" si="39"/>
        <v>0</v>
      </c>
      <c r="Y213">
        <f t="shared" si="40"/>
        <v>0</v>
      </c>
      <c r="Z213">
        <f t="shared" si="41"/>
        <v>0</v>
      </c>
      <c r="AA213">
        <f t="shared" si="42"/>
        <v>0</v>
      </c>
      <c r="AB213">
        <f t="shared" si="43"/>
        <v>0</v>
      </c>
      <c r="AC213">
        <f t="shared" si="44"/>
        <v>0</v>
      </c>
      <c r="AD213">
        <f t="shared" si="45"/>
        <v>0</v>
      </c>
      <c r="AE213">
        <v>2007</v>
      </c>
      <c r="AF213" t="s">
        <v>313</v>
      </c>
      <c r="AG213" s="2" t="s">
        <v>478</v>
      </c>
      <c r="AH213" t="s">
        <v>479</v>
      </c>
      <c r="AI213" s="3" t="s">
        <v>480</v>
      </c>
    </row>
    <row r="214" spans="1:35">
      <c r="A214">
        <v>213</v>
      </c>
      <c r="B214" t="s">
        <v>520</v>
      </c>
      <c r="C214">
        <f t="shared" si="46"/>
        <v>2007</v>
      </c>
      <c r="D214" t="s">
        <v>242</v>
      </c>
      <c r="E214" t="s">
        <v>1615</v>
      </c>
      <c r="F214">
        <v>4</v>
      </c>
      <c r="G214" t="s">
        <v>507</v>
      </c>
      <c r="H214" t="s">
        <v>508</v>
      </c>
      <c r="I214" t="s">
        <v>435</v>
      </c>
      <c r="J214" t="s">
        <v>441</v>
      </c>
      <c r="T214" s="4">
        <f t="shared" si="35"/>
        <v>3</v>
      </c>
      <c r="U214">
        <f t="shared" si="36"/>
        <v>2</v>
      </c>
      <c r="V214">
        <f t="shared" si="37"/>
        <v>3</v>
      </c>
      <c r="W214">
        <f t="shared" si="38"/>
        <v>4</v>
      </c>
      <c r="X214">
        <f t="shared" si="39"/>
        <v>0</v>
      </c>
      <c r="Y214">
        <f t="shared" si="40"/>
        <v>0</v>
      </c>
      <c r="Z214">
        <f t="shared" si="41"/>
        <v>0</v>
      </c>
      <c r="AA214">
        <f t="shared" si="42"/>
        <v>0</v>
      </c>
      <c r="AB214">
        <f t="shared" si="43"/>
        <v>0</v>
      </c>
      <c r="AC214">
        <f t="shared" si="44"/>
        <v>0</v>
      </c>
      <c r="AD214">
        <f t="shared" si="45"/>
        <v>0</v>
      </c>
      <c r="AE214">
        <v>2007</v>
      </c>
      <c r="AF214" t="s">
        <v>313</v>
      </c>
      <c r="AG214" s="2" t="s">
        <v>478</v>
      </c>
      <c r="AH214" t="s">
        <v>479</v>
      </c>
      <c r="AI214" s="3" t="s">
        <v>480</v>
      </c>
    </row>
    <row r="215" spans="1:35">
      <c r="A215">
        <v>214</v>
      </c>
      <c r="B215" t="s">
        <v>567</v>
      </c>
      <c r="C215">
        <f t="shared" si="46"/>
        <v>2007</v>
      </c>
      <c r="D215" t="s">
        <v>242</v>
      </c>
      <c r="E215" t="s">
        <v>1326</v>
      </c>
      <c r="F215">
        <v>8</v>
      </c>
      <c r="G215" t="s">
        <v>509</v>
      </c>
      <c r="H215" t="s">
        <v>510</v>
      </c>
      <c r="I215" t="s">
        <v>409</v>
      </c>
      <c r="T215" s="4">
        <f t="shared" ref="T215:T278" si="47">10-COUNTBLANK(H215:Q215)</f>
        <v>2</v>
      </c>
      <c r="U215">
        <f t="shared" si="36"/>
        <v>1</v>
      </c>
      <c r="V215">
        <f t="shared" si="37"/>
        <v>3</v>
      </c>
      <c r="W215">
        <f t="shared" si="38"/>
        <v>0</v>
      </c>
      <c r="X215">
        <f t="shared" si="39"/>
        <v>0</v>
      </c>
      <c r="Y215">
        <f t="shared" si="40"/>
        <v>0</v>
      </c>
      <c r="Z215">
        <f t="shared" si="41"/>
        <v>0</v>
      </c>
      <c r="AA215">
        <f t="shared" si="42"/>
        <v>0</v>
      </c>
      <c r="AB215">
        <f t="shared" si="43"/>
        <v>0</v>
      </c>
      <c r="AC215">
        <f t="shared" si="44"/>
        <v>0</v>
      </c>
      <c r="AD215">
        <f t="shared" si="45"/>
        <v>0</v>
      </c>
      <c r="AE215">
        <v>2007</v>
      </c>
      <c r="AF215" t="s">
        <v>313</v>
      </c>
      <c r="AG215" s="2" t="s">
        <v>478</v>
      </c>
      <c r="AH215" t="s">
        <v>479</v>
      </c>
      <c r="AI215" s="3" t="s">
        <v>480</v>
      </c>
    </row>
    <row r="216" spans="1:35">
      <c r="A216">
        <v>215</v>
      </c>
      <c r="B216" t="s">
        <v>568</v>
      </c>
      <c r="C216">
        <f t="shared" si="46"/>
        <v>2007</v>
      </c>
      <c r="D216" t="s">
        <v>242</v>
      </c>
      <c r="E216" t="s">
        <v>1326</v>
      </c>
      <c r="F216">
        <v>8</v>
      </c>
      <c r="G216" t="s">
        <v>521</v>
      </c>
      <c r="H216" t="s">
        <v>522</v>
      </c>
      <c r="I216" t="s">
        <v>391</v>
      </c>
      <c r="T216" s="4">
        <f t="shared" si="47"/>
        <v>2</v>
      </c>
      <c r="U216">
        <f t="shared" si="36"/>
        <v>1</v>
      </c>
      <c r="V216">
        <f t="shared" si="37"/>
        <v>8</v>
      </c>
      <c r="W216">
        <f t="shared" si="38"/>
        <v>0</v>
      </c>
      <c r="X216">
        <f t="shared" si="39"/>
        <v>0</v>
      </c>
      <c r="Y216">
        <f t="shared" si="40"/>
        <v>0</v>
      </c>
      <c r="Z216">
        <f t="shared" si="41"/>
        <v>0</v>
      </c>
      <c r="AA216">
        <f t="shared" si="42"/>
        <v>0</v>
      </c>
      <c r="AB216">
        <f t="shared" si="43"/>
        <v>0</v>
      </c>
      <c r="AC216">
        <f t="shared" si="44"/>
        <v>0</v>
      </c>
      <c r="AD216">
        <f t="shared" si="45"/>
        <v>0</v>
      </c>
      <c r="AE216">
        <v>2007</v>
      </c>
      <c r="AF216" t="s">
        <v>313</v>
      </c>
      <c r="AG216" s="2" t="s">
        <v>478</v>
      </c>
      <c r="AH216" t="s">
        <v>479</v>
      </c>
      <c r="AI216" s="3" t="s">
        <v>480</v>
      </c>
    </row>
    <row r="217" spans="1:35">
      <c r="A217">
        <v>216</v>
      </c>
      <c r="B217" t="s">
        <v>569</v>
      </c>
      <c r="C217">
        <f t="shared" si="46"/>
        <v>2007</v>
      </c>
      <c r="D217" t="s">
        <v>242</v>
      </c>
      <c r="E217" t="s">
        <v>1326</v>
      </c>
      <c r="F217">
        <v>4</v>
      </c>
      <c r="G217" t="s">
        <v>523</v>
      </c>
      <c r="H217" t="s">
        <v>524</v>
      </c>
      <c r="I217" t="s">
        <v>336</v>
      </c>
      <c r="J217" t="s">
        <v>525</v>
      </c>
      <c r="T217" s="4">
        <f t="shared" si="47"/>
        <v>3</v>
      </c>
      <c r="U217">
        <f t="shared" si="36"/>
        <v>1</v>
      </c>
      <c r="V217">
        <f t="shared" si="37"/>
        <v>2</v>
      </c>
      <c r="W217">
        <f t="shared" si="38"/>
        <v>2</v>
      </c>
      <c r="X217">
        <f t="shared" si="39"/>
        <v>0</v>
      </c>
      <c r="Y217">
        <f t="shared" si="40"/>
        <v>0</v>
      </c>
      <c r="Z217">
        <f t="shared" si="41"/>
        <v>0</v>
      </c>
      <c r="AA217">
        <f t="shared" si="42"/>
        <v>0</v>
      </c>
      <c r="AB217">
        <f t="shared" si="43"/>
        <v>0</v>
      </c>
      <c r="AC217">
        <f t="shared" si="44"/>
        <v>0</v>
      </c>
      <c r="AD217">
        <f t="shared" si="45"/>
        <v>0</v>
      </c>
      <c r="AE217">
        <v>2007</v>
      </c>
      <c r="AF217" t="s">
        <v>313</v>
      </c>
      <c r="AG217" s="2" t="s">
        <v>478</v>
      </c>
      <c r="AH217" t="s">
        <v>479</v>
      </c>
      <c r="AI217" s="3" t="s">
        <v>480</v>
      </c>
    </row>
    <row r="218" spans="1:35">
      <c r="A218">
        <v>217</v>
      </c>
      <c r="B218" t="s">
        <v>570</v>
      </c>
      <c r="C218">
        <f t="shared" si="46"/>
        <v>2007</v>
      </c>
      <c r="D218" t="s">
        <v>242</v>
      </c>
      <c r="E218" t="s">
        <v>1326</v>
      </c>
      <c r="F218">
        <v>8</v>
      </c>
      <c r="G218" t="s">
        <v>526</v>
      </c>
      <c r="H218" t="s">
        <v>527</v>
      </c>
      <c r="I218" t="s">
        <v>403</v>
      </c>
      <c r="T218" s="4">
        <f t="shared" si="47"/>
        <v>2</v>
      </c>
      <c r="U218">
        <f t="shared" si="36"/>
        <v>2</v>
      </c>
      <c r="V218">
        <f t="shared" si="37"/>
        <v>18</v>
      </c>
      <c r="W218">
        <f t="shared" si="38"/>
        <v>0</v>
      </c>
      <c r="X218">
        <f t="shared" si="39"/>
        <v>0</v>
      </c>
      <c r="Y218">
        <f t="shared" si="40"/>
        <v>0</v>
      </c>
      <c r="Z218">
        <f t="shared" si="41"/>
        <v>0</v>
      </c>
      <c r="AA218">
        <f t="shared" si="42"/>
        <v>0</v>
      </c>
      <c r="AB218">
        <f t="shared" si="43"/>
        <v>0</v>
      </c>
      <c r="AC218">
        <f t="shared" si="44"/>
        <v>0</v>
      </c>
      <c r="AD218">
        <f t="shared" si="45"/>
        <v>0</v>
      </c>
      <c r="AE218">
        <v>2007</v>
      </c>
      <c r="AF218" t="s">
        <v>313</v>
      </c>
      <c r="AG218" s="2" t="s">
        <v>478</v>
      </c>
      <c r="AH218" t="s">
        <v>479</v>
      </c>
      <c r="AI218" s="3" t="s">
        <v>480</v>
      </c>
    </row>
    <row r="219" spans="1:35">
      <c r="A219">
        <v>218</v>
      </c>
      <c r="B219" t="s">
        <v>571</v>
      </c>
      <c r="C219">
        <f t="shared" si="46"/>
        <v>2007</v>
      </c>
      <c r="D219" t="s">
        <v>242</v>
      </c>
      <c r="E219" t="s">
        <v>1609</v>
      </c>
      <c r="F219">
        <v>8</v>
      </c>
      <c r="G219" t="s">
        <v>528</v>
      </c>
      <c r="H219" t="s">
        <v>529</v>
      </c>
      <c r="I219" t="s">
        <v>530</v>
      </c>
      <c r="T219" s="4">
        <f t="shared" si="47"/>
        <v>2</v>
      </c>
      <c r="U219">
        <f t="shared" si="36"/>
        <v>2</v>
      </c>
      <c r="V219">
        <f t="shared" si="37"/>
        <v>2</v>
      </c>
      <c r="W219">
        <f t="shared" si="38"/>
        <v>0</v>
      </c>
      <c r="X219">
        <f t="shared" si="39"/>
        <v>0</v>
      </c>
      <c r="Y219">
        <f t="shared" si="40"/>
        <v>0</v>
      </c>
      <c r="Z219">
        <f t="shared" si="41"/>
        <v>0</v>
      </c>
      <c r="AA219">
        <f t="shared" si="42"/>
        <v>0</v>
      </c>
      <c r="AB219">
        <f t="shared" si="43"/>
        <v>0</v>
      </c>
      <c r="AC219">
        <f t="shared" si="44"/>
        <v>0</v>
      </c>
      <c r="AD219">
        <f t="shared" si="45"/>
        <v>0</v>
      </c>
      <c r="AE219">
        <v>2007</v>
      </c>
      <c r="AF219" t="s">
        <v>313</v>
      </c>
      <c r="AG219" s="2" t="s">
        <v>478</v>
      </c>
      <c r="AH219" t="s">
        <v>479</v>
      </c>
      <c r="AI219" s="3" t="s">
        <v>480</v>
      </c>
    </row>
    <row r="220" spans="1:35">
      <c r="A220">
        <v>219</v>
      </c>
      <c r="B220" t="s">
        <v>572</v>
      </c>
      <c r="C220">
        <f t="shared" si="46"/>
        <v>2007</v>
      </c>
      <c r="D220" t="s">
        <v>242</v>
      </c>
      <c r="E220" t="s">
        <v>1615</v>
      </c>
      <c r="F220">
        <v>4</v>
      </c>
      <c r="G220" t="s">
        <v>531</v>
      </c>
      <c r="H220" t="s">
        <v>532</v>
      </c>
      <c r="I220" t="s">
        <v>533</v>
      </c>
      <c r="J220" t="s">
        <v>534</v>
      </c>
      <c r="T220" s="4">
        <f t="shared" si="47"/>
        <v>3</v>
      </c>
      <c r="U220">
        <f t="shared" si="36"/>
        <v>1</v>
      </c>
      <c r="V220">
        <f t="shared" si="37"/>
        <v>1</v>
      </c>
      <c r="W220">
        <f t="shared" si="38"/>
        <v>1</v>
      </c>
      <c r="X220">
        <f t="shared" si="39"/>
        <v>0</v>
      </c>
      <c r="Y220">
        <f t="shared" si="40"/>
        <v>0</v>
      </c>
      <c r="Z220">
        <f t="shared" si="41"/>
        <v>0</v>
      </c>
      <c r="AA220">
        <f t="shared" si="42"/>
        <v>0</v>
      </c>
      <c r="AB220">
        <f t="shared" si="43"/>
        <v>0</v>
      </c>
      <c r="AC220">
        <f t="shared" si="44"/>
        <v>0</v>
      </c>
      <c r="AD220">
        <f t="shared" si="45"/>
        <v>0</v>
      </c>
      <c r="AE220">
        <v>2007</v>
      </c>
      <c r="AF220" t="s">
        <v>313</v>
      </c>
      <c r="AG220" s="2" t="s">
        <v>478</v>
      </c>
      <c r="AH220" t="s">
        <v>479</v>
      </c>
      <c r="AI220" s="3" t="s">
        <v>480</v>
      </c>
    </row>
    <row r="221" spans="1:35">
      <c r="A221">
        <v>220</v>
      </c>
      <c r="B221" t="s">
        <v>573</v>
      </c>
      <c r="C221">
        <f t="shared" si="46"/>
        <v>2007</v>
      </c>
      <c r="D221" t="s">
        <v>242</v>
      </c>
      <c r="E221" t="s">
        <v>1609</v>
      </c>
      <c r="F221">
        <v>8</v>
      </c>
      <c r="G221" t="s">
        <v>535</v>
      </c>
      <c r="H221" t="s">
        <v>408</v>
      </c>
      <c r="I221" t="s">
        <v>403</v>
      </c>
      <c r="J221" t="s">
        <v>536</v>
      </c>
      <c r="T221" s="4">
        <f t="shared" si="47"/>
        <v>3</v>
      </c>
      <c r="U221">
        <f t="shared" si="36"/>
        <v>3</v>
      </c>
      <c r="V221">
        <f t="shared" si="37"/>
        <v>18</v>
      </c>
      <c r="W221">
        <f t="shared" si="38"/>
        <v>3</v>
      </c>
      <c r="X221">
        <f t="shared" si="39"/>
        <v>0</v>
      </c>
      <c r="Y221">
        <f t="shared" si="40"/>
        <v>0</v>
      </c>
      <c r="Z221">
        <f t="shared" si="41"/>
        <v>0</v>
      </c>
      <c r="AA221">
        <f t="shared" si="42"/>
        <v>0</v>
      </c>
      <c r="AB221">
        <f t="shared" si="43"/>
        <v>0</v>
      </c>
      <c r="AC221">
        <f t="shared" si="44"/>
        <v>0</v>
      </c>
      <c r="AD221">
        <f t="shared" si="45"/>
        <v>0</v>
      </c>
      <c r="AE221">
        <v>2007</v>
      </c>
      <c r="AF221" t="s">
        <v>313</v>
      </c>
      <c r="AG221" s="2" t="s">
        <v>478</v>
      </c>
      <c r="AH221" t="s">
        <v>479</v>
      </c>
      <c r="AI221" s="3" t="s">
        <v>480</v>
      </c>
    </row>
    <row r="222" spans="1:35">
      <c r="A222">
        <v>221</v>
      </c>
      <c r="B222" t="s">
        <v>574</v>
      </c>
      <c r="C222">
        <f t="shared" si="46"/>
        <v>2007</v>
      </c>
      <c r="D222" t="s">
        <v>242</v>
      </c>
      <c r="E222" t="s">
        <v>1326</v>
      </c>
      <c r="F222">
        <v>8</v>
      </c>
      <c r="G222" t="s">
        <v>537</v>
      </c>
      <c r="H222" t="s">
        <v>538</v>
      </c>
      <c r="T222" s="4">
        <f t="shared" si="47"/>
        <v>1</v>
      </c>
      <c r="U222">
        <f t="shared" si="36"/>
        <v>2</v>
      </c>
      <c r="V222">
        <f t="shared" si="37"/>
        <v>0</v>
      </c>
      <c r="W222">
        <f t="shared" si="38"/>
        <v>0</v>
      </c>
      <c r="X222">
        <f t="shared" si="39"/>
        <v>0</v>
      </c>
      <c r="Y222">
        <f t="shared" si="40"/>
        <v>0</v>
      </c>
      <c r="Z222">
        <f t="shared" si="41"/>
        <v>0</v>
      </c>
      <c r="AA222">
        <f t="shared" si="42"/>
        <v>0</v>
      </c>
      <c r="AB222">
        <f t="shared" si="43"/>
        <v>0</v>
      </c>
      <c r="AC222">
        <f t="shared" si="44"/>
        <v>0</v>
      </c>
      <c r="AD222">
        <f t="shared" si="45"/>
        <v>0</v>
      </c>
      <c r="AE222">
        <v>2007</v>
      </c>
      <c r="AF222" t="s">
        <v>313</v>
      </c>
      <c r="AG222" s="2" t="s">
        <v>478</v>
      </c>
      <c r="AH222" t="s">
        <v>479</v>
      </c>
      <c r="AI222" s="3" t="s">
        <v>480</v>
      </c>
    </row>
    <row r="223" spans="1:35">
      <c r="A223">
        <v>222</v>
      </c>
      <c r="B223" t="s">
        <v>575</v>
      </c>
      <c r="C223">
        <f t="shared" si="46"/>
        <v>2007</v>
      </c>
      <c r="D223" t="s">
        <v>242</v>
      </c>
      <c r="E223" t="s">
        <v>1609</v>
      </c>
      <c r="F223">
        <v>8</v>
      </c>
      <c r="G223" t="s">
        <v>539</v>
      </c>
      <c r="H223" t="s">
        <v>540</v>
      </c>
      <c r="I223" t="s">
        <v>541</v>
      </c>
      <c r="J223" t="s">
        <v>542</v>
      </c>
      <c r="K223" t="s">
        <v>543</v>
      </c>
      <c r="L223" t="s">
        <v>544</v>
      </c>
      <c r="T223" s="4">
        <f t="shared" si="47"/>
        <v>5</v>
      </c>
      <c r="U223">
        <f t="shared" si="36"/>
        <v>1</v>
      </c>
      <c r="V223">
        <f t="shared" si="37"/>
        <v>1</v>
      </c>
      <c r="W223">
        <f t="shared" si="38"/>
        <v>1</v>
      </c>
      <c r="X223">
        <f t="shared" si="39"/>
        <v>1</v>
      </c>
      <c r="Y223">
        <f t="shared" si="40"/>
        <v>2</v>
      </c>
      <c r="Z223">
        <f t="shared" si="41"/>
        <v>0</v>
      </c>
      <c r="AA223">
        <f t="shared" si="42"/>
        <v>0</v>
      </c>
      <c r="AB223">
        <f t="shared" si="43"/>
        <v>0</v>
      </c>
      <c r="AC223">
        <f t="shared" si="44"/>
        <v>0</v>
      </c>
      <c r="AD223">
        <f t="shared" si="45"/>
        <v>0</v>
      </c>
      <c r="AE223">
        <v>2007</v>
      </c>
      <c r="AF223" t="s">
        <v>313</v>
      </c>
      <c r="AG223" s="2" t="s">
        <v>478</v>
      </c>
      <c r="AH223" t="s">
        <v>479</v>
      </c>
      <c r="AI223" s="3" t="s">
        <v>480</v>
      </c>
    </row>
    <row r="224" spans="1:35" ht="15" customHeight="1">
      <c r="A224">
        <v>223</v>
      </c>
      <c r="B224" t="s">
        <v>576</v>
      </c>
      <c r="C224">
        <f t="shared" si="46"/>
        <v>2007</v>
      </c>
      <c r="D224" t="s">
        <v>242</v>
      </c>
      <c r="E224" t="s">
        <v>1616</v>
      </c>
      <c r="F224">
        <v>8</v>
      </c>
      <c r="G224" t="s">
        <v>545</v>
      </c>
      <c r="H224" t="s">
        <v>546</v>
      </c>
      <c r="I224" t="s">
        <v>547</v>
      </c>
      <c r="J224" t="s">
        <v>548</v>
      </c>
      <c r="T224" s="4">
        <f t="shared" si="47"/>
        <v>3</v>
      </c>
      <c r="U224">
        <f t="shared" si="36"/>
        <v>1</v>
      </c>
      <c r="V224">
        <f t="shared" si="37"/>
        <v>1</v>
      </c>
      <c r="W224">
        <f t="shared" si="38"/>
        <v>1</v>
      </c>
      <c r="X224">
        <f t="shared" si="39"/>
        <v>0</v>
      </c>
      <c r="Y224">
        <f t="shared" si="40"/>
        <v>0</v>
      </c>
      <c r="Z224">
        <f t="shared" si="41"/>
        <v>0</v>
      </c>
      <c r="AA224">
        <f t="shared" si="42"/>
        <v>0</v>
      </c>
      <c r="AB224">
        <f t="shared" si="43"/>
        <v>0</v>
      </c>
      <c r="AC224">
        <f t="shared" si="44"/>
        <v>0</v>
      </c>
      <c r="AD224">
        <f t="shared" si="45"/>
        <v>0</v>
      </c>
      <c r="AE224">
        <v>2007</v>
      </c>
      <c r="AF224" t="s">
        <v>313</v>
      </c>
      <c r="AG224" s="2" t="s">
        <v>478</v>
      </c>
      <c r="AH224" t="s">
        <v>479</v>
      </c>
      <c r="AI224" s="3" t="s">
        <v>480</v>
      </c>
    </row>
    <row r="225" spans="1:35">
      <c r="A225">
        <v>224</v>
      </c>
      <c r="B225" t="s">
        <v>577</v>
      </c>
      <c r="C225">
        <f t="shared" si="46"/>
        <v>2007</v>
      </c>
      <c r="D225" t="s">
        <v>242</v>
      </c>
      <c r="E225" t="s">
        <v>1609</v>
      </c>
      <c r="F225">
        <v>4</v>
      </c>
      <c r="G225" t="s">
        <v>549</v>
      </c>
      <c r="H225" t="s">
        <v>550</v>
      </c>
      <c r="I225" t="s">
        <v>551</v>
      </c>
      <c r="J225" t="s">
        <v>552</v>
      </c>
      <c r="K225" t="s">
        <v>553</v>
      </c>
      <c r="T225" s="4">
        <f t="shared" si="47"/>
        <v>4</v>
      </c>
      <c r="U225">
        <f t="shared" si="36"/>
        <v>1</v>
      </c>
      <c r="V225">
        <f t="shared" si="37"/>
        <v>1</v>
      </c>
      <c r="W225">
        <f t="shared" si="38"/>
        <v>1</v>
      </c>
      <c r="X225">
        <f t="shared" si="39"/>
        <v>1</v>
      </c>
      <c r="Y225">
        <f t="shared" si="40"/>
        <v>0</v>
      </c>
      <c r="Z225">
        <f t="shared" si="41"/>
        <v>0</v>
      </c>
      <c r="AA225">
        <f t="shared" si="42"/>
        <v>0</v>
      </c>
      <c r="AB225">
        <f t="shared" si="43"/>
        <v>0</v>
      </c>
      <c r="AC225">
        <f t="shared" si="44"/>
        <v>0</v>
      </c>
      <c r="AD225">
        <f t="shared" si="45"/>
        <v>0</v>
      </c>
      <c r="AE225">
        <v>2007</v>
      </c>
      <c r="AF225" t="s">
        <v>313</v>
      </c>
      <c r="AG225" s="2" t="s">
        <v>478</v>
      </c>
      <c r="AH225" t="s">
        <v>479</v>
      </c>
      <c r="AI225" s="3" t="s">
        <v>480</v>
      </c>
    </row>
    <row r="226" spans="1:35">
      <c r="A226">
        <v>225</v>
      </c>
      <c r="B226" t="s">
        <v>578</v>
      </c>
      <c r="C226">
        <f t="shared" si="46"/>
        <v>2007</v>
      </c>
      <c r="D226" t="s">
        <v>1323</v>
      </c>
      <c r="E226" t="s">
        <v>1572</v>
      </c>
      <c r="F226">
        <v>2</v>
      </c>
      <c r="G226" t="s">
        <v>554</v>
      </c>
      <c r="H226" t="s">
        <v>555</v>
      </c>
      <c r="I226" t="s">
        <v>441</v>
      </c>
      <c r="J226" t="s">
        <v>508</v>
      </c>
      <c r="T226" s="4">
        <f t="shared" si="47"/>
        <v>3</v>
      </c>
      <c r="U226">
        <f t="shared" si="36"/>
        <v>1</v>
      </c>
      <c r="V226">
        <f t="shared" si="37"/>
        <v>4</v>
      </c>
      <c r="W226">
        <f t="shared" si="38"/>
        <v>2</v>
      </c>
      <c r="X226">
        <f t="shared" si="39"/>
        <v>0</v>
      </c>
      <c r="Y226">
        <f t="shared" si="40"/>
        <v>0</v>
      </c>
      <c r="Z226">
        <f t="shared" si="41"/>
        <v>0</v>
      </c>
      <c r="AA226">
        <f t="shared" si="42"/>
        <v>0</v>
      </c>
      <c r="AB226">
        <f t="shared" si="43"/>
        <v>0</v>
      </c>
      <c r="AC226">
        <f t="shared" si="44"/>
        <v>0</v>
      </c>
      <c r="AD226">
        <f t="shared" si="45"/>
        <v>0</v>
      </c>
      <c r="AE226">
        <v>2007</v>
      </c>
      <c r="AF226" t="s">
        <v>313</v>
      </c>
      <c r="AG226" s="2" t="s">
        <v>478</v>
      </c>
      <c r="AH226" t="s">
        <v>479</v>
      </c>
      <c r="AI226" s="3" t="s">
        <v>480</v>
      </c>
    </row>
    <row r="227" spans="1:35">
      <c r="A227">
        <v>226</v>
      </c>
      <c r="B227" t="s">
        <v>579</v>
      </c>
      <c r="C227">
        <f t="shared" si="46"/>
        <v>2007</v>
      </c>
      <c r="D227" t="s">
        <v>1323</v>
      </c>
      <c r="E227" t="s">
        <v>1572</v>
      </c>
      <c r="F227">
        <v>2</v>
      </c>
      <c r="G227" t="s">
        <v>556</v>
      </c>
      <c r="H227" t="s">
        <v>557</v>
      </c>
      <c r="T227" s="4">
        <f t="shared" si="47"/>
        <v>1</v>
      </c>
      <c r="U227">
        <f t="shared" si="36"/>
        <v>2</v>
      </c>
      <c r="V227">
        <f t="shared" si="37"/>
        <v>0</v>
      </c>
      <c r="W227">
        <f t="shared" si="38"/>
        <v>0</v>
      </c>
      <c r="X227">
        <f t="shared" si="39"/>
        <v>0</v>
      </c>
      <c r="Y227">
        <f t="shared" si="40"/>
        <v>0</v>
      </c>
      <c r="Z227">
        <f t="shared" si="41"/>
        <v>0</v>
      </c>
      <c r="AA227">
        <f t="shared" si="42"/>
        <v>0</v>
      </c>
      <c r="AB227">
        <f t="shared" si="43"/>
        <v>0</v>
      </c>
      <c r="AC227">
        <f t="shared" si="44"/>
        <v>0</v>
      </c>
      <c r="AD227">
        <f t="shared" si="45"/>
        <v>0</v>
      </c>
      <c r="AE227">
        <v>2007</v>
      </c>
      <c r="AF227" t="s">
        <v>313</v>
      </c>
      <c r="AG227" s="2" t="s">
        <v>478</v>
      </c>
      <c r="AH227" t="s">
        <v>479</v>
      </c>
      <c r="AI227" s="3" t="s">
        <v>480</v>
      </c>
    </row>
    <row r="228" spans="1:35">
      <c r="A228">
        <v>227</v>
      </c>
      <c r="B228" t="s">
        <v>580</v>
      </c>
      <c r="C228">
        <f t="shared" si="46"/>
        <v>2007</v>
      </c>
      <c r="D228" t="s">
        <v>1323</v>
      </c>
      <c r="E228" t="s">
        <v>1572</v>
      </c>
      <c r="F228">
        <v>2</v>
      </c>
      <c r="G228" t="s">
        <v>558</v>
      </c>
      <c r="H228" t="s">
        <v>538</v>
      </c>
      <c r="I228" t="s">
        <v>559</v>
      </c>
      <c r="T228" s="4">
        <f t="shared" si="47"/>
        <v>2</v>
      </c>
      <c r="U228">
        <f t="shared" si="36"/>
        <v>2</v>
      </c>
      <c r="V228">
        <f t="shared" si="37"/>
        <v>1</v>
      </c>
      <c r="W228">
        <f t="shared" si="38"/>
        <v>0</v>
      </c>
      <c r="X228">
        <f t="shared" si="39"/>
        <v>0</v>
      </c>
      <c r="Y228">
        <f t="shared" si="40"/>
        <v>0</v>
      </c>
      <c r="Z228">
        <f t="shared" si="41"/>
        <v>0</v>
      </c>
      <c r="AA228">
        <f t="shared" si="42"/>
        <v>0</v>
      </c>
      <c r="AB228">
        <f t="shared" si="43"/>
        <v>0</v>
      </c>
      <c r="AC228">
        <f t="shared" si="44"/>
        <v>0</v>
      </c>
      <c r="AD228">
        <f t="shared" si="45"/>
        <v>0</v>
      </c>
      <c r="AE228">
        <v>2007</v>
      </c>
      <c r="AF228" t="s">
        <v>313</v>
      </c>
      <c r="AG228" s="2" t="s">
        <v>478</v>
      </c>
      <c r="AH228" t="s">
        <v>479</v>
      </c>
      <c r="AI228" s="3" t="s">
        <v>480</v>
      </c>
    </row>
    <row r="229" spans="1:35">
      <c r="A229">
        <v>228</v>
      </c>
      <c r="B229" t="s">
        <v>581</v>
      </c>
      <c r="C229">
        <f t="shared" si="46"/>
        <v>2007</v>
      </c>
      <c r="D229" t="s">
        <v>1323</v>
      </c>
      <c r="E229" t="s">
        <v>1572</v>
      </c>
      <c r="F229">
        <v>2</v>
      </c>
      <c r="G229" t="s">
        <v>560</v>
      </c>
      <c r="H229" t="s">
        <v>412</v>
      </c>
      <c r="I229" t="s">
        <v>411</v>
      </c>
      <c r="T229" s="4">
        <f t="shared" si="47"/>
        <v>2</v>
      </c>
      <c r="U229">
        <f t="shared" si="36"/>
        <v>9</v>
      </c>
      <c r="V229">
        <f t="shared" si="37"/>
        <v>15</v>
      </c>
      <c r="W229">
        <f t="shared" si="38"/>
        <v>0</v>
      </c>
      <c r="X229">
        <f t="shared" si="39"/>
        <v>0</v>
      </c>
      <c r="Y229">
        <f t="shared" si="40"/>
        <v>0</v>
      </c>
      <c r="Z229">
        <f t="shared" si="41"/>
        <v>0</v>
      </c>
      <c r="AA229">
        <f t="shared" si="42"/>
        <v>0</v>
      </c>
      <c r="AB229">
        <f t="shared" si="43"/>
        <v>0</v>
      </c>
      <c r="AC229">
        <f t="shared" si="44"/>
        <v>0</v>
      </c>
      <c r="AD229">
        <f t="shared" si="45"/>
        <v>0</v>
      </c>
      <c r="AE229">
        <v>2007</v>
      </c>
      <c r="AF229" t="s">
        <v>313</v>
      </c>
      <c r="AG229" s="2" t="s">
        <v>478</v>
      </c>
      <c r="AH229" t="s">
        <v>479</v>
      </c>
      <c r="AI229" s="3" t="s">
        <v>480</v>
      </c>
    </row>
    <row r="230" spans="1:35">
      <c r="A230">
        <v>229</v>
      </c>
      <c r="B230" t="s">
        <v>582</v>
      </c>
      <c r="C230">
        <f t="shared" si="46"/>
        <v>2007</v>
      </c>
      <c r="D230" t="s">
        <v>312</v>
      </c>
      <c r="E230" t="s">
        <v>1572</v>
      </c>
      <c r="F230">
        <v>2</v>
      </c>
      <c r="G230" t="s">
        <v>561</v>
      </c>
      <c r="H230" t="s">
        <v>482</v>
      </c>
      <c r="I230" t="s">
        <v>483</v>
      </c>
      <c r="J230" t="s">
        <v>562</v>
      </c>
      <c r="T230" s="4">
        <f t="shared" si="47"/>
        <v>3</v>
      </c>
      <c r="U230">
        <f t="shared" si="36"/>
        <v>2</v>
      </c>
      <c r="V230">
        <f t="shared" si="37"/>
        <v>2</v>
      </c>
      <c r="W230">
        <f t="shared" si="38"/>
        <v>1</v>
      </c>
      <c r="X230">
        <f t="shared" si="39"/>
        <v>0</v>
      </c>
      <c r="Y230">
        <f t="shared" si="40"/>
        <v>0</v>
      </c>
      <c r="Z230">
        <f t="shared" si="41"/>
        <v>0</v>
      </c>
      <c r="AA230">
        <f t="shared" si="42"/>
        <v>0</v>
      </c>
      <c r="AB230">
        <f t="shared" si="43"/>
        <v>0</v>
      </c>
      <c r="AC230">
        <f t="shared" si="44"/>
        <v>0</v>
      </c>
      <c r="AD230">
        <f t="shared" si="45"/>
        <v>0</v>
      </c>
      <c r="AE230">
        <v>2007</v>
      </c>
      <c r="AF230" t="s">
        <v>313</v>
      </c>
      <c r="AG230" s="2" t="s">
        <v>478</v>
      </c>
      <c r="AH230" t="s">
        <v>479</v>
      </c>
      <c r="AI230" s="3" t="s">
        <v>480</v>
      </c>
    </row>
    <row r="231" spans="1:35">
      <c r="A231">
        <v>230</v>
      </c>
      <c r="B231" t="s">
        <v>583</v>
      </c>
      <c r="C231">
        <f t="shared" si="46"/>
        <v>2007</v>
      </c>
      <c r="D231" t="s">
        <v>312</v>
      </c>
      <c r="E231" t="s">
        <v>1572</v>
      </c>
      <c r="F231">
        <v>2</v>
      </c>
      <c r="G231" t="s">
        <v>563</v>
      </c>
      <c r="H231" t="s">
        <v>506</v>
      </c>
      <c r="I231" s="4" t="s">
        <v>1133</v>
      </c>
      <c r="T231" s="4">
        <f t="shared" si="47"/>
        <v>2</v>
      </c>
      <c r="U231">
        <f t="shared" si="36"/>
        <v>6</v>
      </c>
      <c r="V231">
        <f t="shared" si="37"/>
        <v>9</v>
      </c>
      <c r="W231">
        <f t="shared" si="38"/>
        <v>0</v>
      </c>
      <c r="X231">
        <f t="shared" si="39"/>
        <v>0</v>
      </c>
      <c r="Y231">
        <f t="shared" si="40"/>
        <v>0</v>
      </c>
      <c r="Z231">
        <f t="shared" si="41"/>
        <v>0</v>
      </c>
      <c r="AA231">
        <f t="shared" si="42"/>
        <v>0</v>
      </c>
      <c r="AB231">
        <f t="shared" si="43"/>
        <v>0</v>
      </c>
      <c r="AC231">
        <f t="shared" si="44"/>
        <v>0</v>
      </c>
      <c r="AD231">
        <f t="shared" si="45"/>
        <v>0</v>
      </c>
      <c r="AE231">
        <v>2007</v>
      </c>
      <c r="AF231" t="s">
        <v>313</v>
      </c>
      <c r="AG231" s="2" t="s">
        <v>478</v>
      </c>
      <c r="AH231" t="s">
        <v>479</v>
      </c>
      <c r="AI231" s="3" t="s">
        <v>480</v>
      </c>
    </row>
    <row r="232" spans="1:35">
      <c r="A232">
        <v>231</v>
      </c>
      <c r="B232" t="s">
        <v>584</v>
      </c>
      <c r="C232">
        <f t="shared" si="46"/>
        <v>2007</v>
      </c>
      <c r="D232" t="s">
        <v>312</v>
      </c>
      <c r="E232" t="s">
        <v>1572</v>
      </c>
      <c r="F232">
        <v>2</v>
      </c>
      <c r="G232" t="s">
        <v>564</v>
      </c>
      <c r="H232" t="s">
        <v>565</v>
      </c>
      <c r="I232" t="s">
        <v>566</v>
      </c>
      <c r="T232" s="4">
        <f t="shared" si="47"/>
        <v>2</v>
      </c>
      <c r="U232">
        <f t="shared" si="36"/>
        <v>1</v>
      </c>
      <c r="V232">
        <f t="shared" si="37"/>
        <v>1</v>
      </c>
      <c r="W232">
        <f t="shared" si="38"/>
        <v>0</v>
      </c>
      <c r="X232">
        <f t="shared" si="39"/>
        <v>0</v>
      </c>
      <c r="Y232">
        <f t="shared" si="40"/>
        <v>0</v>
      </c>
      <c r="Z232">
        <f t="shared" si="41"/>
        <v>0</v>
      </c>
      <c r="AA232">
        <f t="shared" si="42"/>
        <v>0</v>
      </c>
      <c r="AB232">
        <f t="shared" si="43"/>
        <v>0</v>
      </c>
      <c r="AC232">
        <f t="shared" si="44"/>
        <v>0</v>
      </c>
      <c r="AD232">
        <f t="shared" si="45"/>
        <v>0</v>
      </c>
      <c r="AE232">
        <v>2007</v>
      </c>
      <c r="AF232" t="s">
        <v>313</v>
      </c>
      <c r="AG232" s="2" t="s">
        <v>478</v>
      </c>
      <c r="AH232" t="s">
        <v>479</v>
      </c>
      <c r="AI232" s="3" t="s">
        <v>480</v>
      </c>
    </row>
    <row r="233" spans="1:35">
      <c r="A233">
        <v>232</v>
      </c>
      <c r="B233" t="s">
        <v>628</v>
      </c>
      <c r="C233">
        <f t="shared" si="46"/>
        <v>2009</v>
      </c>
      <c r="D233" t="s">
        <v>591</v>
      </c>
      <c r="E233" t="s">
        <v>1610</v>
      </c>
      <c r="F233">
        <v>8</v>
      </c>
      <c r="G233" t="s">
        <v>588</v>
      </c>
      <c r="H233" t="s">
        <v>589</v>
      </c>
      <c r="I233" t="s">
        <v>590</v>
      </c>
      <c r="T233" s="4">
        <f t="shared" si="47"/>
        <v>2</v>
      </c>
      <c r="U233">
        <f t="shared" si="36"/>
        <v>1</v>
      </c>
      <c r="V233">
        <f t="shared" si="37"/>
        <v>1</v>
      </c>
      <c r="W233">
        <f t="shared" si="38"/>
        <v>0</v>
      </c>
      <c r="X233">
        <f t="shared" si="39"/>
        <v>0</v>
      </c>
      <c r="Y233">
        <f t="shared" si="40"/>
        <v>0</v>
      </c>
      <c r="Z233">
        <f t="shared" si="41"/>
        <v>0</v>
      </c>
      <c r="AA233">
        <f t="shared" si="42"/>
        <v>0</v>
      </c>
      <c r="AB233">
        <f t="shared" si="43"/>
        <v>0</v>
      </c>
      <c r="AC233">
        <f t="shared" si="44"/>
        <v>0</v>
      </c>
      <c r="AD233">
        <f t="shared" si="45"/>
        <v>0</v>
      </c>
      <c r="AE233">
        <v>2009</v>
      </c>
      <c r="AF233" s="1" t="s">
        <v>313</v>
      </c>
      <c r="AG233" s="2" t="s">
        <v>585</v>
      </c>
      <c r="AH233" t="s">
        <v>586</v>
      </c>
      <c r="AI233" t="s">
        <v>587</v>
      </c>
    </row>
    <row r="234" spans="1:35">
      <c r="A234">
        <v>233</v>
      </c>
      <c r="B234" t="s">
        <v>629</v>
      </c>
      <c r="C234">
        <f t="shared" si="46"/>
        <v>2009</v>
      </c>
      <c r="D234" t="s">
        <v>591</v>
      </c>
      <c r="E234" t="s">
        <v>1614</v>
      </c>
      <c r="F234">
        <v>8</v>
      </c>
      <c r="G234" t="s">
        <v>592</v>
      </c>
      <c r="H234" t="s">
        <v>593</v>
      </c>
      <c r="I234" t="s">
        <v>391</v>
      </c>
      <c r="T234" s="4">
        <f t="shared" si="47"/>
        <v>2</v>
      </c>
      <c r="U234">
        <f t="shared" si="36"/>
        <v>2</v>
      </c>
      <c r="V234">
        <f t="shared" si="37"/>
        <v>8</v>
      </c>
      <c r="W234">
        <f t="shared" si="38"/>
        <v>0</v>
      </c>
      <c r="X234">
        <f t="shared" si="39"/>
        <v>0</v>
      </c>
      <c r="Y234">
        <f t="shared" si="40"/>
        <v>0</v>
      </c>
      <c r="Z234">
        <f t="shared" si="41"/>
        <v>0</v>
      </c>
      <c r="AA234">
        <f t="shared" si="42"/>
        <v>0</v>
      </c>
      <c r="AB234">
        <f t="shared" si="43"/>
        <v>0</v>
      </c>
      <c r="AC234">
        <f t="shared" si="44"/>
        <v>0</v>
      </c>
      <c r="AD234">
        <f t="shared" si="45"/>
        <v>0</v>
      </c>
      <c r="AE234">
        <v>2009</v>
      </c>
      <c r="AF234" s="1" t="s">
        <v>313</v>
      </c>
      <c r="AG234" s="2" t="s">
        <v>585</v>
      </c>
      <c r="AH234" t="s">
        <v>586</v>
      </c>
      <c r="AI234" t="s">
        <v>587</v>
      </c>
    </row>
    <row r="235" spans="1:35">
      <c r="A235">
        <v>234</v>
      </c>
      <c r="B235" t="s">
        <v>630</v>
      </c>
      <c r="C235">
        <f t="shared" si="46"/>
        <v>2009</v>
      </c>
      <c r="D235" t="s">
        <v>591</v>
      </c>
      <c r="E235" t="s">
        <v>1610</v>
      </c>
      <c r="F235">
        <v>8</v>
      </c>
      <c r="G235" t="s">
        <v>594</v>
      </c>
      <c r="H235" t="s">
        <v>491</v>
      </c>
      <c r="I235" t="s">
        <v>492</v>
      </c>
      <c r="J235" t="s">
        <v>411</v>
      </c>
      <c r="T235" s="4">
        <f t="shared" si="47"/>
        <v>3</v>
      </c>
      <c r="U235">
        <f t="shared" si="36"/>
        <v>3</v>
      </c>
      <c r="V235">
        <f t="shared" si="37"/>
        <v>3</v>
      </c>
      <c r="W235">
        <f t="shared" si="38"/>
        <v>15</v>
      </c>
      <c r="X235">
        <f t="shared" si="39"/>
        <v>0</v>
      </c>
      <c r="Y235">
        <f t="shared" si="40"/>
        <v>0</v>
      </c>
      <c r="Z235">
        <f t="shared" si="41"/>
        <v>0</v>
      </c>
      <c r="AA235">
        <f t="shared" si="42"/>
        <v>0</v>
      </c>
      <c r="AB235">
        <f t="shared" si="43"/>
        <v>0</v>
      </c>
      <c r="AC235">
        <f t="shared" si="44"/>
        <v>0</v>
      </c>
      <c r="AD235">
        <f t="shared" si="45"/>
        <v>0</v>
      </c>
      <c r="AE235">
        <v>2009</v>
      </c>
      <c r="AF235" s="1" t="s">
        <v>313</v>
      </c>
      <c r="AG235" s="2" t="s">
        <v>585</v>
      </c>
      <c r="AH235" t="s">
        <v>586</v>
      </c>
      <c r="AI235" t="s">
        <v>587</v>
      </c>
    </row>
    <row r="236" spans="1:35">
      <c r="A236">
        <v>235</v>
      </c>
      <c r="B236" t="s">
        <v>631</v>
      </c>
      <c r="C236">
        <f t="shared" si="46"/>
        <v>2009</v>
      </c>
      <c r="D236" t="s">
        <v>595</v>
      </c>
      <c r="E236" t="s">
        <v>1609</v>
      </c>
      <c r="F236">
        <v>4</v>
      </c>
      <c r="G236" t="s">
        <v>596</v>
      </c>
      <c r="H236" t="s">
        <v>597</v>
      </c>
      <c r="I236" t="s">
        <v>598</v>
      </c>
      <c r="J236" t="s">
        <v>529</v>
      </c>
      <c r="K236" t="s">
        <v>530</v>
      </c>
      <c r="L236" t="s">
        <v>599</v>
      </c>
      <c r="T236" s="4">
        <f t="shared" si="47"/>
        <v>5</v>
      </c>
      <c r="U236">
        <f t="shared" si="36"/>
        <v>1</v>
      </c>
      <c r="V236">
        <f t="shared" si="37"/>
        <v>1</v>
      </c>
      <c r="W236">
        <f t="shared" si="38"/>
        <v>2</v>
      </c>
      <c r="X236">
        <f t="shared" si="39"/>
        <v>2</v>
      </c>
      <c r="Y236">
        <f t="shared" si="40"/>
        <v>1</v>
      </c>
      <c r="Z236">
        <f t="shared" si="41"/>
        <v>0</v>
      </c>
      <c r="AA236">
        <f t="shared" si="42"/>
        <v>0</v>
      </c>
      <c r="AB236">
        <f t="shared" si="43"/>
        <v>0</v>
      </c>
      <c r="AC236">
        <f t="shared" si="44"/>
        <v>0</v>
      </c>
      <c r="AD236">
        <f t="shared" si="45"/>
        <v>0</v>
      </c>
      <c r="AE236">
        <v>2009</v>
      </c>
      <c r="AF236" s="1" t="s">
        <v>313</v>
      </c>
      <c r="AG236" s="2" t="s">
        <v>585</v>
      </c>
      <c r="AH236" t="s">
        <v>586</v>
      </c>
      <c r="AI236" t="s">
        <v>587</v>
      </c>
    </row>
    <row r="237" spans="1:35">
      <c r="A237">
        <v>236</v>
      </c>
      <c r="B237" t="s">
        <v>632</v>
      </c>
      <c r="C237">
        <f t="shared" si="46"/>
        <v>2009</v>
      </c>
      <c r="D237" t="s">
        <v>595</v>
      </c>
      <c r="E237" t="s">
        <v>1326</v>
      </c>
      <c r="F237">
        <v>4</v>
      </c>
      <c r="G237" t="s">
        <v>600</v>
      </c>
      <c r="H237" t="s">
        <v>601</v>
      </c>
      <c r="I237" t="s">
        <v>602</v>
      </c>
      <c r="J237" t="s">
        <v>603</v>
      </c>
      <c r="K237" t="s">
        <v>604</v>
      </c>
      <c r="T237" s="4">
        <f t="shared" si="47"/>
        <v>4</v>
      </c>
      <c r="U237">
        <f t="shared" si="36"/>
        <v>1</v>
      </c>
      <c r="V237">
        <f t="shared" si="37"/>
        <v>1</v>
      </c>
      <c r="W237">
        <f t="shared" si="38"/>
        <v>1</v>
      </c>
      <c r="X237">
        <f t="shared" si="39"/>
        <v>1</v>
      </c>
      <c r="Y237">
        <f t="shared" si="40"/>
        <v>0</v>
      </c>
      <c r="Z237">
        <f t="shared" si="41"/>
        <v>0</v>
      </c>
      <c r="AA237">
        <f t="shared" si="42"/>
        <v>0</v>
      </c>
      <c r="AB237">
        <f t="shared" si="43"/>
        <v>0</v>
      </c>
      <c r="AC237">
        <f t="shared" si="44"/>
        <v>0</v>
      </c>
      <c r="AD237">
        <f t="shared" si="45"/>
        <v>0</v>
      </c>
      <c r="AE237">
        <v>2009</v>
      </c>
      <c r="AF237" s="1" t="s">
        <v>313</v>
      </c>
      <c r="AG237" s="2" t="s">
        <v>585</v>
      </c>
      <c r="AH237" t="s">
        <v>586</v>
      </c>
      <c r="AI237" t="s">
        <v>587</v>
      </c>
    </row>
    <row r="238" spans="1:35">
      <c r="A238">
        <v>237</v>
      </c>
      <c r="B238" t="s">
        <v>633</v>
      </c>
      <c r="C238">
        <f t="shared" si="46"/>
        <v>2009</v>
      </c>
      <c r="D238" t="s">
        <v>595</v>
      </c>
      <c r="E238" t="s">
        <v>1615</v>
      </c>
      <c r="F238">
        <v>4</v>
      </c>
      <c r="G238" t="s">
        <v>605</v>
      </c>
      <c r="H238" t="s">
        <v>606</v>
      </c>
      <c r="I238" t="s">
        <v>607</v>
      </c>
      <c r="J238" t="s">
        <v>608</v>
      </c>
      <c r="K238" t="s">
        <v>609</v>
      </c>
      <c r="T238" s="4">
        <f t="shared" si="47"/>
        <v>4</v>
      </c>
      <c r="U238">
        <f t="shared" si="36"/>
        <v>1</v>
      </c>
      <c r="V238">
        <f t="shared" si="37"/>
        <v>1</v>
      </c>
      <c r="W238">
        <f t="shared" si="38"/>
        <v>1</v>
      </c>
      <c r="X238">
        <f t="shared" si="39"/>
        <v>1</v>
      </c>
      <c r="Y238">
        <f t="shared" si="40"/>
        <v>0</v>
      </c>
      <c r="Z238">
        <f t="shared" si="41"/>
        <v>0</v>
      </c>
      <c r="AA238">
        <f t="shared" si="42"/>
        <v>0</v>
      </c>
      <c r="AB238">
        <f t="shared" si="43"/>
        <v>0</v>
      </c>
      <c r="AC238">
        <f t="shared" si="44"/>
        <v>0</v>
      </c>
      <c r="AD238">
        <f t="shared" si="45"/>
        <v>0</v>
      </c>
      <c r="AE238">
        <v>2009</v>
      </c>
      <c r="AF238" s="1" t="s">
        <v>313</v>
      </c>
      <c r="AG238" s="2" t="s">
        <v>585</v>
      </c>
      <c r="AH238" t="s">
        <v>586</v>
      </c>
      <c r="AI238" t="s">
        <v>587</v>
      </c>
    </row>
    <row r="239" spans="1:35">
      <c r="A239">
        <v>238</v>
      </c>
      <c r="B239" t="s">
        <v>634</v>
      </c>
      <c r="C239">
        <f t="shared" si="46"/>
        <v>2009</v>
      </c>
      <c r="D239" t="s">
        <v>595</v>
      </c>
      <c r="E239" t="s">
        <v>1615</v>
      </c>
      <c r="F239">
        <v>4</v>
      </c>
      <c r="G239" t="s">
        <v>610</v>
      </c>
      <c r="H239" t="s">
        <v>611</v>
      </c>
      <c r="I239" t="s">
        <v>612</v>
      </c>
      <c r="J239" t="s">
        <v>613</v>
      </c>
      <c r="K239" t="s">
        <v>614</v>
      </c>
      <c r="T239" s="4">
        <f t="shared" si="47"/>
        <v>4</v>
      </c>
      <c r="U239">
        <f t="shared" si="36"/>
        <v>1</v>
      </c>
      <c r="V239">
        <f t="shared" si="37"/>
        <v>1</v>
      </c>
      <c r="W239">
        <f t="shared" si="38"/>
        <v>5</v>
      </c>
      <c r="X239">
        <f t="shared" si="39"/>
        <v>2</v>
      </c>
      <c r="Y239">
        <f t="shared" si="40"/>
        <v>0</v>
      </c>
      <c r="Z239">
        <f t="shared" si="41"/>
        <v>0</v>
      </c>
      <c r="AA239">
        <f t="shared" si="42"/>
        <v>0</v>
      </c>
      <c r="AB239">
        <f t="shared" si="43"/>
        <v>0</v>
      </c>
      <c r="AC239">
        <f t="shared" si="44"/>
        <v>0</v>
      </c>
      <c r="AD239">
        <f t="shared" si="45"/>
        <v>0</v>
      </c>
      <c r="AE239">
        <v>2009</v>
      </c>
      <c r="AF239" s="1" t="s">
        <v>313</v>
      </c>
      <c r="AG239" s="2" t="s">
        <v>585</v>
      </c>
      <c r="AH239" t="s">
        <v>586</v>
      </c>
      <c r="AI239" t="s">
        <v>587</v>
      </c>
    </row>
    <row r="240" spans="1:35">
      <c r="A240">
        <v>239</v>
      </c>
      <c r="B240" t="s">
        <v>635</v>
      </c>
      <c r="C240">
        <f t="shared" si="46"/>
        <v>2009</v>
      </c>
      <c r="D240" t="s">
        <v>1323</v>
      </c>
      <c r="E240" t="s">
        <v>1326</v>
      </c>
      <c r="F240">
        <v>4</v>
      </c>
      <c r="G240" t="s">
        <v>615</v>
      </c>
      <c r="H240" t="s">
        <v>616</v>
      </c>
      <c r="I240" t="s">
        <v>506</v>
      </c>
      <c r="J240" s="1" t="s">
        <v>1133</v>
      </c>
      <c r="T240" s="4">
        <f t="shared" si="47"/>
        <v>3</v>
      </c>
      <c r="U240">
        <f t="shared" si="36"/>
        <v>1</v>
      </c>
      <c r="V240">
        <f t="shared" si="37"/>
        <v>6</v>
      </c>
      <c r="W240">
        <f t="shared" si="38"/>
        <v>9</v>
      </c>
      <c r="X240">
        <f t="shared" si="39"/>
        <v>0</v>
      </c>
      <c r="Y240">
        <f t="shared" si="40"/>
        <v>0</v>
      </c>
      <c r="Z240">
        <f t="shared" si="41"/>
        <v>0</v>
      </c>
      <c r="AA240">
        <f t="shared" si="42"/>
        <v>0</v>
      </c>
      <c r="AB240">
        <f t="shared" si="43"/>
        <v>0</v>
      </c>
      <c r="AC240">
        <f t="shared" si="44"/>
        <v>0</v>
      </c>
      <c r="AD240">
        <f t="shared" si="45"/>
        <v>0</v>
      </c>
      <c r="AE240">
        <v>2009</v>
      </c>
      <c r="AF240" s="1" t="s">
        <v>313</v>
      </c>
      <c r="AG240" s="2" t="s">
        <v>585</v>
      </c>
      <c r="AH240" t="s">
        <v>586</v>
      </c>
      <c r="AI240" t="s">
        <v>587</v>
      </c>
    </row>
    <row r="241" spans="1:35">
      <c r="A241">
        <v>240</v>
      </c>
      <c r="B241" t="s">
        <v>636</v>
      </c>
      <c r="C241">
        <f t="shared" si="46"/>
        <v>2009</v>
      </c>
      <c r="D241" t="s">
        <v>1323</v>
      </c>
      <c r="E241" t="s">
        <v>1609</v>
      </c>
      <c r="F241">
        <v>4</v>
      </c>
      <c r="G241" t="s">
        <v>617</v>
      </c>
      <c r="H241" t="s">
        <v>618</v>
      </c>
      <c r="I241" t="s">
        <v>619</v>
      </c>
      <c r="J241" t="s">
        <v>341</v>
      </c>
      <c r="T241" s="4">
        <f t="shared" si="47"/>
        <v>3</v>
      </c>
      <c r="U241">
        <f t="shared" si="36"/>
        <v>1</v>
      </c>
      <c r="V241">
        <f t="shared" si="37"/>
        <v>2</v>
      </c>
      <c r="W241">
        <f t="shared" si="38"/>
        <v>6</v>
      </c>
      <c r="X241">
        <f t="shared" si="39"/>
        <v>0</v>
      </c>
      <c r="Y241">
        <f t="shared" si="40"/>
        <v>0</v>
      </c>
      <c r="Z241">
        <f t="shared" si="41"/>
        <v>0</v>
      </c>
      <c r="AA241">
        <f t="shared" si="42"/>
        <v>0</v>
      </c>
      <c r="AB241">
        <f t="shared" si="43"/>
        <v>0</v>
      </c>
      <c r="AC241">
        <f t="shared" si="44"/>
        <v>0</v>
      </c>
      <c r="AD241">
        <f t="shared" si="45"/>
        <v>0</v>
      </c>
      <c r="AE241">
        <v>2009</v>
      </c>
      <c r="AF241" s="1" t="s">
        <v>313</v>
      </c>
      <c r="AG241" s="2" t="s">
        <v>585</v>
      </c>
      <c r="AH241" t="s">
        <v>586</v>
      </c>
      <c r="AI241" t="s">
        <v>587</v>
      </c>
    </row>
    <row r="242" spans="1:35">
      <c r="A242">
        <v>241</v>
      </c>
      <c r="B242" t="s">
        <v>637</v>
      </c>
      <c r="C242">
        <f t="shared" si="46"/>
        <v>2009</v>
      </c>
      <c r="D242" t="s">
        <v>591</v>
      </c>
      <c r="E242" t="s">
        <v>1326</v>
      </c>
      <c r="F242">
        <v>8</v>
      </c>
      <c r="G242" t="s">
        <v>620</v>
      </c>
      <c r="H242" t="s">
        <v>506</v>
      </c>
      <c r="I242" t="s">
        <v>621</v>
      </c>
      <c r="J242" s="1" t="s">
        <v>1133</v>
      </c>
      <c r="T242" s="4">
        <f t="shared" si="47"/>
        <v>3</v>
      </c>
      <c r="U242">
        <f t="shared" si="36"/>
        <v>6</v>
      </c>
      <c r="V242">
        <f t="shared" si="37"/>
        <v>1</v>
      </c>
      <c r="W242">
        <f t="shared" si="38"/>
        <v>9</v>
      </c>
      <c r="X242">
        <f t="shared" si="39"/>
        <v>0</v>
      </c>
      <c r="Y242">
        <f t="shared" si="40"/>
        <v>0</v>
      </c>
      <c r="Z242">
        <f t="shared" si="41"/>
        <v>0</v>
      </c>
      <c r="AA242">
        <f t="shared" si="42"/>
        <v>0</v>
      </c>
      <c r="AB242">
        <f t="shared" si="43"/>
        <v>0</v>
      </c>
      <c r="AC242">
        <f t="shared" si="44"/>
        <v>0</v>
      </c>
      <c r="AD242">
        <f t="shared" si="45"/>
        <v>0</v>
      </c>
      <c r="AE242">
        <v>2009</v>
      </c>
      <c r="AF242" s="1" t="s">
        <v>313</v>
      </c>
      <c r="AG242" s="2" t="s">
        <v>585</v>
      </c>
      <c r="AH242" t="s">
        <v>586</v>
      </c>
      <c r="AI242" t="s">
        <v>587</v>
      </c>
    </row>
    <row r="243" spans="1:35" ht="15" customHeight="1">
      <c r="A243">
        <v>242</v>
      </c>
      <c r="B243" t="s">
        <v>638</v>
      </c>
      <c r="C243">
        <f t="shared" si="46"/>
        <v>2009</v>
      </c>
      <c r="D243" t="s">
        <v>591</v>
      </c>
      <c r="E243" t="s">
        <v>1616</v>
      </c>
      <c r="F243">
        <v>8</v>
      </c>
      <c r="G243" t="s">
        <v>622</v>
      </c>
      <c r="H243" t="s">
        <v>411</v>
      </c>
      <c r="I243" t="s">
        <v>412</v>
      </c>
      <c r="T243" s="4">
        <f t="shared" si="47"/>
        <v>2</v>
      </c>
      <c r="U243">
        <f t="shared" si="36"/>
        <v>15</v>
      </c>
      <c r="V243">
        <f t="shared" si="37"/>
        <v>9</v>
      </c>
      <c r="W243">
        <f t="shared" si="38"/>
        <v>0</v>
      </c>
      <c r="X243">
        <f t="shared" si="39"/>
        <v>0</v>
      </c>
      <c r="Y243">
        <f t="shared" si="40"/>
        <v>0</v>
      </c>
      <c r="Z243">
        <f t="shared" si="41"/>
        <v>0</v>
      </c>
      <c r="AA243">
        <f t="shared" si="42"/>
        <v>0</v>
      </c>
      <c r="AB243">
        <f t="shared" si="43"/>
        <v>0</v>
      </c>
      <c r="AC243">
        <f t="shared" si="44"/>
        <v>0</v>
      </c>
      <c r="AD243">
        <f t="shared" si="45"/>
        <v>0</v>
      </c>
      <c r="AE243">
        <v>2009</v>
      </c>
      <c r="AF243" s="1" t="s">
        <v>313</v>
      </c>
      <c r="AG243" s="2" t="s">
        <v>585</v>
      </c>
      <c r="AH243" t="s">
        <v>586</v>
      </c>
      <c r="AI243" t="s">
        <v>587</v>
      </c>
    </row>
    <row r="244" spans="1:35">
      <c r="A244">
        <v>243</v>
      </c>
      <c r="B244" t="s">
        <v>639</v>
      </c>
      <c r="C244">
        <f t="shared" si="46"/>
        <v>2009</v>
      </c>
      <c r="D244" t="s">
        <v>591</v>
      </c>
      <c r="E244" t="s">
        <v>1326</v>
      </c>
      <c r="F244">
        <v>8</v>
      </c>
      <c r="G244" t="s">
        <v>623</v>
      </c>
      <c r="H244" t="s">
        <v>414</v>
      </c>
      <c r="T244" s="4">
        <f t="shared" si="47"/>
        <v>1</v>
      </c>
      <c r="U244">
        <f t="shared" si="36"/>
        <v>8</v>
      </c>
      <c r="V244">
        <f t="shared" si="37"/>
        <v>0</v>
      </c>
      <c r="W244">
        <f t="shared" si="38"/>
        <v>0</v>
      </c>
      <c r="X244">
        <f t="shared" si="39"/>
        <v>0</v>
      </c>
      <c r="Y244">
        <f t="shared" si="40"/>
        <v>0</v>
      </c>
      <c r="Z244">
        <f t="shared" si="41"/>
        <v>0</v>
      </c>
      <c r="AA244">
        <f t="shared" si="42"/>
        <v>0</v>
      </c>
      <c r="AB244">
        <f t="shared" si="43"/>
        <v>0</v>
      </c>
      <c r="AC244">
        <f t="shared" si="44"/>
        <v>0</v>
      </c>
      <c r="AD244">
        <f t="shared" si="45"/>
        <v>0</v>
      </c>
      <c r="AE244">
        <v>2009</v>
      </c>
      <c r="AF244" s="1" t="s">
        <v>313</v>
      </c>
      <c r="AG244" s="2" t="s">
        <v>585</v>
      </c>
      <c r="AH244" t="s">
        <v>586</v>
      </c>
      <c r="AI244" t="s">
        <v>587</v>
      </c>
    </row>
    <row r="245" spans="1:35">
      <c r="A245">
        <v>244</v>
      </c>
      <c r="B245" t="s">
        <v>640</v>
      </c>
      <c r="C245">
        <f t="shared" si="46"/>
        <v>2009</v>
      </c>
      <c r="D245" t="s">
        <v>591</v>
      </c>
      <c r="E245" t="s">
        <v>1614</v>
      </c>
      <c r="F245">
        <v>8</v>
      </c>
      <c r="G245" t="s">
        <v>624</v>
      </c>
      <c r="H245" t="s">
        <v>411</v>
      </c>
      <c r="I245" t="s">
        <v>625</v>
      </c>
      <c r="J245" t="s">
        <v>626</v>
      </c>
      <c r="K245" t="s">
        <v>627</v>
      </c>
      <c r="T245" s="4">
        <f t="shared" si="47"/>
        <v>4</v>
      </c>
      <c r="U245">
        <f t="shared" si="36"/>
        <v>15</v>
      </c>
      <c r="V245">
        <f t="shared" si="37"/>
        <v>1</v>
      </c>
      <c r="W245">
        <f t="shared" si="38"/>
        <v>1</v>
      </c>
      <c r="X245">
        <f t="shared" si="39"/>
        <v>2</v>
      </c>
      <c r="Y245">
        <f t="shared" si="40"/>
        <v>0</v>
      </c>
      <c r="Z245">
        <f t="shared" si="41"/>
        <v>0</v>
      </c>
      <c r="AA245">
        <f t="shared" si="42"/>
        <v>0</v>
      </c>
      <c r="AB245">
        <f t="shared" si="43"/>
        <v>0</v>
      </c>
      <c r="AC245">
        <f t="shared" si="44"/>
        <v>0</v>
      </c>
      <c r="AD245">
        <f t="shared" si="45"/>
        <v>0</v>
      </c>
      <c r="AE245">
        <v>2009</v>
      </c>
      <c r="AF245" s="1" t="s">
        <v>313</v>
      </c>
      <c r="AG245" s="2" t="s">
        <v>585</v>
      </c>
      <c r="AH245" t="s">
        <v>586</v>
      </c>
      <c r="AI245" t="s">
        <v>587</v>
      </c>
    </row>
    <row r="246" spans="1:35">
      <c r="A246">
        <v>245</v>
      </c>
      <c r="B246" t="s">
        <v>696</v>
      </c>
      <c r="C246">
        <f t="shared" si="46"/>
        <v>2011</v>
      </c>
      <c r="D246" t="s">
        <v>242</v>
      </c>
      <c r="E246" t="s">
        <v>1609</v>
      </c>
      <c r="F246">
        <v>8</v>
      </c>
      <c r="G246" t="s">
        <v>645</v>
      </c>
      <c r="H246" t="s">
        <v>646</v>
      </c>
      <c r="I246" t="s">
        <v>647</v>
      </c>
      <c r="J246" t="s">
        <v>648</v>
      </c>
      <c r="T246" s="4">
        <f t="shared" si="47"/>
        <v>3</v>
      </c>
      <c r="U246">
        <f t="shared" si="36"/>
        <v>1</v>
      </c>
      <c r="V246">
        <f t="shared" si="37"/>
        <v>1</v>
      </c>
      <c r="W246">
        <f t="shared" si="38"/>
        <v>1</v>
      </c>
      <c r="X246">
        <f t="shared" si="39"/>
        <v>0</v>
      </c>
      <c r="Y246">
        <f t="shared" si="40"/>
        <v>0</v>
      </c>
      <c r="Z246">
        <f t="shared" si="41"/>
        <v>0</v>
      </c>
      <c r="AA246">
        <f t="shared" si="42"/>
        <v>0</v>
      </c>
      <c r="AB246">
        <f t="shared" si="43"/>
        <v>0</v>
      </c>
      <c r="AC246">
        <f t="shared" si="44"/>
        <v>0</v>
      </c>
      <c r="AD246">
        <f t="shared" si="45"/>
        <v>0</v>
      </c>
      <c r="AE246">
        <v>2011</v>
      </c>
      <c r="AF246" s="1" t="s">
        <v>313</v>
      </c>
      <c r="AG246" s="2" t="s">
        <v>641</v>
      </c>
      <c r="AH246" t="s">
        <v>642</v>
      </c>
      <c r="AI246" t="s">
        <v>643</v>
      </c>
    </row>
    <row r="247" spans="1:35">
      <c r="A247">
        <v>246</v>
      </c>
      <c r="B247" t="s">
        <v>697</v>
      </c>
      <c r="C247">
        <f t="shared" si="46"/>
        <v>2011</v>
      </c>
      <c r="D247" t="s">
        <v>242</v>
      </c>
      <c r="E247" t="s">
        <v>1609</v>
      </c>
      <c r="F247">
        <v>8</v>
      </c>
      <c r="G247" t="s">
        <v>649</v>
      </c>
      <c r="H247" t="s">
        <v>650</v>
      </c>
      <c r="I247" t="s">
        <v>403</v>
      </c>
      <c r="J247" t="s">
        <v>651</v>
      </c>
      <c r="K247" t="s">
        <v>408</v>
      </c>
      <c r="T247" s="4">
        <f t="shared" si="47"/>
        <v>4</v>
      </c>
      <c r="U247">
        <f t="shared" si="36"/>
        <v>1</v>
      </c>
      <c r="V247">
        <f t="shared" si="37"/>
        <v>18</v>
      </c>
      <c r="W247">
        <f t="shared" si="38"/>
        <v>1</v>
      </c>
      <c r="X247">
        <f t="shared" si="39"/>
        <v>3</v>
      </c>
      <c r="Y247">
        <f t="shared" si="40"/>
        <v>0</v>
      </c>
      <c r="Z247">
        <f t="shared" si="41"/>
        <v>0</v>
      </c>
      <c r="AA247">
        <f t="shared" si="42"/>
        <v>0</v>
      </c>
      <c r="AB247">
        <f t="shared" si="43"/>
        <v>0</v>
      </c>
      <c r="AC247">
        <f t="shared" si="44"/>
        <v>0</v>
      </c>
      <c r="AD247">
        <f t="shared" si="45"/>
        <v>0</v>
      </c>
      <c r="AE247">
        <v>2011</v>
      </c>
      <c r="AF247" s="1" t="s">
        <v>313</v>
      </c>
      <c r="AG247" s="2" t="s">
        <v>641</v>
      </c>
      <c r="AH247" t="s">
        <v>642</v>
      </c>
      <c r="AI247" t="s">
        <v>643</v>
      </c>
    </row>
    <row r="248" spans="1:35">
      <c r="A248">
        <v>247</v>
      </c>
      <c r="B248" t="s">
        <v>698</v>
      </c>
      <c r="C248">
        <f t="shared" si="46"/>
        <v>2011</v>
      </c>
      <c r="D248" t="s">
        <v>242</v>
      </c>
      <c r="E248" t="s">
        <v>1609</v>
      </c>
      <c r="F248">
        <v>8</v>
      </c>
      <c r="G248" t="s">
        <v>652</v>
      </c>
      <c r="H248" t="s">
        <v>653</v>
      </c>
      <c r="I248" t="s">
        <v>654</v>
      </c>
      <c r="T248" s="4">
        <f t="shared" si="47"/>
        <v>2</v>
      </c>
      <c r="U248">
        <f t="shared" si="36"/>
        <v>1</v>
      </c>
      <c r="V248">
        <f t="shared" si="37"/>
        <v>1</v>
      </c>
      <c r="W248">
        <f t="shared" si="38"/>
        <v>0</v>
      </c>
      <c r="X248">
        <f t="shared" si="39"/>
        <v>0</v>
      </c>
      <c r="Y248">
        <f t="shared" si="40"/>
        <v>0</v>
      </c>
      <c r="Z248">
        <f t="shared" si="41"/>
        <v>0</v>
      </c>
      <c r="AA248">
        <f t="shared" si="42"/>
        <v>0</v>
      </c>
      <c r="AB248">
        <f t="shared" si="43"/>
        <v>0</v>
      </c>
      <c r="AC248">
        <f t="shared" si="44"/>
        <v>0</v>
      </c>
      <c r="AD248">
        <f t="shared" si="45"/>
        <v>0</v>
      </c>
      <c r="AE248">
        <v>2011</v>
      </c>
      <c r="AF248" s="1" t="s">
        <v>313</v>
      </c>
      <c r="AG248" s="2" t="s">
        <v>641</v>
      </c>
      <c r="AH248" t="s">
        <v>642</v>
      </c>
      <c r="AI248" t="s">
        <v>644</v>
      </c>
    </row>
    <row r="249" spans="1:35">
      <c r="A249">
        <v>248</v>
      </c>
      <c r="B249" t="s">
        <v>699</v>
      </c>
      <c r="C249">
        <f t="shared" si="46"/>
        <v>2011</v>
      </c>
      <c r="D249" t="s">
        <v>242</v>
      </c>
      <c r="E249" t="s">
        <v>1326</v>
      </c>
      <c r="F249">
        <v>8</v>
      </c>
      <c r="G249" t="s">
        <v>655</v>
      </c>
      <c r="H249" t="s">
        <v>656</v>
      </c>
      <c r="I249" t="s">
        <v>657</v>
      </c>
      <c r="J249" t="s">
        <v>658</v>
      </c>
      <c r="T249" s="4">
        <f t="shared" si="47"/>
        <v>3</v>
      </c>
      <c r="U249">
        <f t="shared" si="36"/>
        <v>1</v>
      </c>
      <c r="V249">
        <f t="shared" si="37"/>
        <v>1</v>
      </c>
      <c r="W249">
        <f t="shared" si="38"/>
        <v>1</v>
      </c>
      <c r="X249">
        <f t="shared" si="39"/>
        <v>0</v>
      </c>
      <c r="Y249">
        <f t="shared" si="40"/>
        <v>0</v>
      </c>
      <c r="Z249">
        <f t="shared" si="41"/>
        <v>0</v>
      </c>
      <c r="AA249">
        <f t="shared" si="42"/>
        <v>0</v>
      </c>
      <c r="AB249">
        <f t="shared" si="43"/>
        <v>0</v>
      </c>
      <c r="AC249">
        <f t="shared" si="44"/>
        <v>0</v>
      </c>
      <c r="AD249">
        <f t="shared" si="45"/>
        <v>0</v>
      </c>
      <c r="AE249">
        <v>2011</v>
      </c>
      <c r="AF249" s="1" t="s">
        <v>313</v>
      </c>
      <c r="AG249" s="2" t="s">
        <v>641</v>
      </c>
      <c r="AH249" t="s">
        <v>642</v>
      </c>
      <c r="AI249" t="s">
        <v>644</v>
      </c>
    </row>
    <row r="250" spans="1:35">
      <c r="A250">
        <v>249</v>
      </c>
      <c r="B250" t="s">
        <v>700</v>
      </c>
      <c r="C250">
        <f t="shared" si="46"/>
        <v>2011</v>
      </c>
      <c r="D250" t="s">
        <v>242</v>
      </c>
      <c r="E250" t="s">
        <v>1326</v>
      </c>
      <c r="F250">
        <v>8</v>
      </c>
      <c r="G250" t="s">
        <v>659</v>
      </c>
      <c r="H250" t="s">
        <v>660</v>
      </c>
      <c r="I250" t="s">
        <v>661</v>
      </c>
      <c r="J250" t="s">
        <v>662</v>
      </c>
      <c r="T250" s="4">
        <f t="shared" si="47"/>
        <v>3</v>
      </c>
      <c r="U250">
        <f t="shared" si="36"/>
        <v>1</v>
      </c>
      <c r="V250">
        <f t="shared" si="37"/>
        <v>1</v>
      </c>
      <c r="W250">
        <f t="shared" si="38"/>
        <v>5</v>
      </c>
      <c r="X250">
        <f t="shared" si="39"/>
        <v>0</v>
      </c>
      <c r="Y250">
        <f t="shared" si="40"/>
        <v>0</v>
      </c>
      <c r="Z250">
        <f t="shared" si="41"/>
        <v>0</v>
      </c>
      <c r="AA250">
        <f t="shared" si="42"/>
        <v>0</v>
      </c>
      <c r="AB250">
        <f t="shared" si="43"/>
        <v>0</v>
      </c>
      <c r="AC250">
        <f t="shared" si="44"/>
        <v>0</v>
      </c>
      <c r="AD250">
        <f t="shared" si="45"/>
        <v>0</v>
      </c>
      <c r="AE250">
        <v>2011</v>
      </c>
      <c r="AF250" s="1" t="s">
        <v>313</v>
      </c>
      <c r="AG250" s="2" t="s">
        <v>641</v>
      </c>
      <c r="AH250" t="s">
        <v>642</v>
      </c>
      <c r="AI250" t="s">
        <v>644</v>
      </c>
    </row>
    <row r="251" spans="1:35">
      <c r="A251">
        <v>250</v>
      </c>
      <c r="B251" t="s">
        <v>701</v>
      </c>
      <c r="C251">
        <f t="shared" si="46"/>
        <v>2011</v>
      </c>
      <c r="D251" t="s">
        <v>242</v>
      </c>
      <c r="E251" t="s">
        <v>1326</v>
      </c>
      <c r="F251">
        <v>8</v>
      </c>
      <c r="G251" t="s">
        <v>663</v>
      </c>
      <c r="H251" t="s">
        <v>664</v>
      </c>
      <c r="I251" t="s">
        <v>665</v>
      </c>
      <c r="J251" t="s">
        <v>325</v>
      </c>
      <c r="T251" s="4">
        <f t="shared" si="47"/>
        <v>3</v>
      </c>
      <c r="U251">
        <f t="shared" si="36"/>
        <v>6</v>
      </c>
      <c r="V251">
        <f t="shared" si="37"/>
        <v>1</v>
      </c>
      <c r="W251">
        <f t="shared" si="38"/>
        <v>8</v>
      </c>
      <c r="X251">
        <f t="shared" si="39"/>
        <v>0</v>
      </c>
      <c r="Y251">
        <f t="shared" si="40"/>
        <v>0</v>
      </c>
      <c r="Z251">
        <f t="shared" si="41"/>
        <v>0</v>
      </c>
      <c r="AA251">
        <f t="shared" si="42"/>
        <v>0</v>
      </c>
      <c r="AB251">
        <f t="shared" si="43"/>
        <v>0</v>
      </c>
      <c r="AC251">
        <f t="shared" si="44"/>
        <v>0</v>
      </c>
      <c r="AD251">
        <f t="shared" si="45"/>
        <v>0</v>
      </c>
      <c r="AE251">
        <v>2011</v>
      </c>
      <c r="AF251" s="1" t="s">
        <v>313</v>
      </c>
      <c r="AG251" s="2" t="s">
        <v>641</v>
      </c>
      <c r="AH251" t="s">
        <v>642</v>
      </c>
      <c r="AI251" t="s">
        <v>644</v>
      </c>
    </row>
    <row r="252" spans="1:35">
      <c r="A252">
        <v>251</v>
      </c>
      <c r="B252" t="s">
        <v>702</v>
      </c>
      <c r="C252">
        <f t="shared" si="46"/>
        <v>2011</v>
      </c>
      <c r="D252" t="s">
        <v>242</v>
      </c>
      <c r="E252" t="s">
        <v>1609</v>
      </c>
      <c r="F252">
        <v>8</v>
      </c>
      <c r="G252" t="s">
        <v>666</v>
      </c>
      <c r="H252" t="s">
        <v>667</v>
      </c>
      <c r="I252" t="s">
        <v>668</v>
      </c>
      <c r="J252" s="1" t="s">
        <v>1133</v>
      </c>
      <c r="T252" s="4">
        <f t="shared" si="47"/>
        <v>3</v>
      </c>
      <c r="U252">
        <f t="shared" si="36"/>
        <v>2</v>
      </c>
      <c r="V252">
        <f t="shared" si="37"/>
        <v>1</v>
      </c>
      <c r="W252">
        <f t="shared" si="38"/>
        <v>9</v>
      </c>
      <c r="X252">
        <f t="shared" si="39"/>
        <v>0</v>
      </c>
      <c r="Y252">
        <f t="shared" si="40"/>
        <v>0</v>
      </c>
      <c r="Z252">
        <f t="shared" si="41"/>
        <v>0</v>
      </c>
      <c r="AA252">
        <f t="shared" si="42"/>
        <v>0</v>
      </c>
      <c r="AB252">
        <f t="shared" si="43"/>
        <v>0</v>
      </c>
      <c r="AC252">
        <f t="shared" si="44"/>
        <v>0</v>
      </c>
      <c r="AD252">
        <f t="shared" si="45"/>
        <v>0</v>
      </c>
      <c r="AE252">
        <v>2011</v>
      </c>
      <c r="AF252" s="1" t="s">
        <v>313</v>
      </c>
      <c r="AG252" s="2" t="s">
        <v>641</v>
      </c>
      <c r="AH252" t="s">
        <v>642</v>
      </c>
      <c r="AI252" t="s">
        <v>644</v>
      </c>
    </row>
    <row r="253" spans="1:35" ht="15" customHeight="1">
      <c r="A253">
        <v>252</v>
      </c>
      <c r="B253" t="s">
        <v>703</v>
      </c>
      <c r="C253">
        <f t="shared" si="46"/>
        <v>2011</v>
      </c>
      <c r="D253" t="s">
        <v>242</v>
      </c>
      <c r="E253" t="s">
        <v>1616</v>
      </c>
      <c r="F253">
        <v>8</v>
      </c>
      <c r="G253" t="s">
        <v>669</v>
      </c>
      <c r="H253" t="s">
        <v>670</v>
      </c>
      <c r="I253" t="s">
        <v>411</v>
      </c>
      <c r="T253" s="4">
        <f t="shared" si="47"/>
        <v>2</v>
      </c>
      <c r="U253">
        <f t="shared" si="36"/>
        <v>1</v>
      </c>
      <c r="V253">
        <f t="shared" si="37"/>
        <v>15</v>
      </c>
      <c r="W253">
        <f t="shared" si="38"/>
        <v>0</v>
      </c>
      <c r="X253">
        <f t="shared" si="39"/>
        <v>0</v>
      </c>
      <c r="Y253">
        <f t="shared" si="40"/>
        <v>0</v>
      </c>
      <c r="Z253">
        <f t="shared" si="41"/>
        <v>0</v>
      </c>
      <c r="AA253">
        <f t="shared" si="42"/>
        <v>0</v>
      </c>
      <c r="AB253">
        <f t="shared" si="43"/>
        <v>0</v>
      </c>
      <c r="AC253">
        <f t="shared" si="44"/>
        <v>0</v>
      </c>
      <c r="AD253">
        <f t="shared" si="45"/>
        <v>0</v>
      </c>
      <c r="AE253">
        <v>2011</v>
      </c>
      <c r="AF253" s="1" t="s">
        <v>313</v>
      </c>
      <c r="AG253" s="2" t="s">
        <v>641</v>
      </c>
      <c r="AH253" t="s">
        <v>642</v>
      </c>
      <c r="AI253" t="s">
        <v>644</v>
      </c>
    </row>
    <row r="254" spans="1:35">
      <c r="A254">
        <v>253</v>
      </c>
      <c r="B254" t="s">
        <v>704</v>
      </c>
      <c r="C254">
        <f t="shared" si="46"/>
        <v>2011</v>
      </c>
      <c r="D254" t="s">
        <v>242</v>
      </c>
      <c r="E254" t="s">
        <v>1609</v>
      </c>
      <c r="F254">
        <v>4</v>
      </c>
      <c r="G254" t="s">
        <v>671</v>
      </c>
      <c r="H254" t="s">
        <v>672</v>
      </c>
      <c r="I254" t="s">
        <v>673</v>
      </c>
      <c r="J254" t="s">
        <v>674</v>
      </c>
      <c r="T254" s="4">
        <f t="shared" si="47"/>
        <v>3</v>
      </c>
      <c r="U254">
        <f t="shared" si="36"/>
        <v>1</v>
      </c>
      <c r="V254">
        <f t="shared" si="37"/>
        <v>1</v>
      </c>
      <c r="W254">
        <f t="shared" si="38"/>
        <v>1</v>
      </c>
      <c r="X254">
        <f t="shared" si="39"/>
        <v>0</v>
      </c>
      <c r="Y254">
        <f t="shared" si="40"/>
        <v>0</v>
      </c>
      <c r="Z254">
        <f t="shared" si="41"/>
        <v>0</v>
      </c>
      <c r="AA254">
        <f t="shared" si="42"/>
        <v>0</v>
      </c>
      <c r="AB254">
        <f t="shared" si="43"/>
        <v>0</v>
      </c>
      <c r="AC254">
        <f t="shared" si="44"/>
        <v>0</v>
      </c>
      <c r="AD254">
        <f t="shared" si="45"/>
        <v>0</v>
      </c>
      <c r="AE254">
        <v>2011</v>
      </c>
      <c r="AF254" s="1" t="s">
        <v>313</v>
      </c>
      <c r="AG254" s="2" t="s">
        <v>641</v>
      </c>
      <c r="AH254" t="s">
        <v>642</v>
      </c>
      <c r="AI254" t="s">
        <v>644</v>
      </c>
    </row>
    <row r="255" spans="1:35" ht="15" customHeight="1">
      <c r="A255">
        <v>254</v>
      </c>
      <c r="B255" t="s">
        <v>705</v>
      </c>
      <c r="C255">
        <f t="shared" si="46"/>
        <v>2011</v>
      </c>
      <c r="D255" t="s">
        <v>242</v>
      </c>
      <c r="E255" t="s">
        <v>1616</v>
      </c>
      <c r="F255">
        <v>4</v>
      </c>
      <c r="G255" t="s">
        <v>675</v>
      </c>
      <c r="H255" t="s">
        <v>676</v>
      </c>
      <c r="I255" t="s">
        <v>677</v>
      </c>
      <c r="J255" t="s">
        <v>678</v>
      </c>
      <c r="T255" s="4">
        <f t="shared" si="47"/>
        <v>3</v>
      </c>
      <c r="U255">
        <f t="shared" si="36"/>
        <v>1</v>
      </c>
      <c r="V255">
        <f t="shared" si="37"/>
        <v>1</v>
      </c>
      <c r="W255">
        <f t="shared" si="38"/>
        <v>3</v>
      </c>
      <c r="X255">
        <f t="shared" si="39"/>
        <v>0</v>
      </c>
      <c r="Y255">
        <f t="shared" si="40"/>
        <v>0</v>
      </c>
      <c r="Z255">
        <f t="shared" si="41"/>
        <v>0</v>
      </c>
      <c r="AA255">
        <f t="shared" si="42"/>
        <v>0</v>
      </c>
      <c r="AB255">
        <f t="shared" si="43"/>
        <v>0</v>
      </c>
      <c r="AC255">
        <f t="shared" si="44"/>
        <v>0</v>
      </c>
      <c r="AD255">
        <f t="shared" si="45"/>
        <v>0</v>
      </c>
      <c r="AE255">
        <v>2011</v>
      </c>
      <c r="AF255" s="1" t="s">
        <v>313</v>
      </c>
      <c r="AG255" s="2" t="s">
        <v>641</v>
      </c>
      <c r="AH255" t="s">
        <v>642</v>
      </c>
      <c r="AI255" t="s">
        <v>644</v>
      </c>
    </row>
    <row r="256" spans="1:35">
      <c r="A256">
        <v>255</v>
      </c>
      <c r="B256" t="s">
        <v>706</v>
      </c>
      <c r="C256">
        <f t="shared" si="46"/>
        <v>2011</v>
      </c>
      <c r="D256" t="s">
        <v>242</v>
      </c>
      <c r="E256" t="s">
        <v>1610</v>
      </c>
      <c r="F256">
        <v>8</v>
      </c>
      <c r="G256" t="s">
        <v>679</v>
      </c>
      <c r="H256" t="s">
        <v>680</v>
      </c>
      <c r="I256" t="s">
        <v>681</v>
      </c>
      <c r="J256" t="s">
        <v>682</v>
      </c>
      <c r="K256" t="s">
        <v>683</v>
      </c>
      <c r="L256" t="s">
        <v>684</v>
      </c>
      <c r="T256" s="4">
        <f t="shared" si="47"/>
        <v>5</v>
      </c>
      <c r="U256">
        <f t="shared" si="36"/>
        <v>1</v>
      </c>
      <c r="V256">
        <f t="shared" si="37"/>
        <v>1</v>
      </c>
      <c r="W256">
        <f t="shared" si="38"/>
        <v>1</v>
      </c>
      <c r="X256">
        <f t="shared" si="39"/>
        <v>1</v>
      </c>
      <c r="Y256">
        <f t="shared" si="40"/>
        <v>1</v>
      </c>
      <c r="Z256">
        <f t="shared" si="41"/>
        <v>0</v>
      </c>
      <c r="AA256">
        <f t="shared" si="42"/>
        <v>0</v>
      </c>
      <c r="AB256">
        <f t="shared" si="43"/>
        <v>0</v>
      </c>
      <c r="AC256">
        <f t="shared" si="44"/>
        <v>0</v>
      </c>
      <c r="AD256">
        <f t="shared" si="45"/>
        <v>0</v>
      </c>
      <c r="AE256">
        <v>2011</v>
      </c>
      <c r="AF256" s="1" t="s">
        <v>313</v>
      </c>
      <c r="AG256" s="2" t="s">
        <v>641</v>
      </c>
      <c r="AH256" t="s">
        <v>642</v>
      </c>
      <c r="AI256" t="s">
        <v>644</v>
      </c>
    </row>
    <row r="257" spans="1:35">
      <c r="A257">
        <v>256</v>
      </c>
      <c r="B257" t="s">
        <v>709</v>
      </c>
      <c r="C257">
        <f t="shared" si="46"/>
        <v>2011</v>
      </c>
      <c r="D257" t="s">
        <v>242</v>
      </c>
      <c r="E257" t="s">
        <v>1609</v>
      </c>
      <c r="F257">
        <v>4</v>
      </c>
      <c r="G257" t="s">
        <v>685</v>
      </c>
      <c r="H257" t="s">
        <v>686</v>
      </c>
      <c r="I257" t="s">
        <v>1319</v>
      </c>
      <c r="J257" t="s">
        <v>687</v>
      </c>
      <c r="K257" t="s">
        <v>688</v>
      </c>
      <c r="L257" t="s">
        <v>689</v>
      </c>
      <c r="T257" s="4">
        <f t="shared" si="47"/>
        <v>5</v>
      </c>
      <c r="U257">
        <f t="shared" si="36"/>
        <v>1</v>
      </c>
      <c r="V257">
        <f t="shared" si="37"/>
        <v>1</v>
      </c>
      <c r="W257">
        <f t="shared" si="38"/>
        <v>1</v>
      </c>
      <c r="X257">
        <f t="shared" si="39"/>
        <v>1</v>
      </c>
      <c r="Y257">
        <f t="shared" si="40"/>
        <v>1</v>
      </c>
      <c r="Z257">
        <f t="shared" si="41"/>
        <v>0</v>
      </c>
      <c r="AA257">
        <f t="shared" si="42"/>
        <v>0</v>
      </c>
      <c r="AB257">
        <f t="shared" si="43"/>
        <v>0</v>
      </c>
      <c r="AC257">
        <f t="shared" si="44"/>
        <v>0</v>
      </c>
      <c r="AD257">
        <f t="shared" si="45"/>
        <v>0</v>
      </c>
      <c r="AE257">
        <v>2011</v>
      </c>
      <c r="AF257" s="1" t="s">
        <v>313</v>
      </c>
      <c r="AG257" s="2" t="s">
        <v>641</v>
      </c>
      <c r="AH257" t="s">
        <v>642</v>
      </c>
      <c r="AI257" t="s">
        <v>644</v>
      </c>
    </row>
    <row r="258" spans="1:35" ht="15" customHeight="1">
      <c r="A258">
        <v>257</v>
      </c>
      <c r="B258" t="s">
        <v>707</v>
      </c>
      <c r="C258">
        <f t="shared" si="46"/>
        <v>2011</v>
      </c>
      <c r="D258" t="s">
        <v>242</v>
      </c>
      <c r="E258" t="s">
        <v>1616</v>
      </c>
      <c r="F258">
        <v>4</v>
      </c>
      <c r="G258" t="s">
        <v>690</v>
      </c>
      <c r="H258" t="s">
        <v>627</v>
      </c>
      <c r="I258" t="s">
        <v>412</v>
      </c>
      <c r="J258" t="s">
        <v>411</v>
      </c>
      <c r="T258" s="4">
        <f t="shared" si="47"/>
        <v>3</v>
      </c>
      <c r="U258">
        <f t="shared" ref="U258:U316" si="48">IF(H258="",0,COUNTIF(authors,H258))</f>
        <v>2</v>
      </c>
      <c r="V258">
        <f t="shared" ref="V258:V316" si="49">IF(I258="",0,COUNTIF(authors,I258))</f>
        <v>9</v>
      </c>
      <c r="W258">
        <f t="shared" ref="W258:W316" si="50">IF(J258="",0,COUNTIF(authors,J258))</f>
        <v>15</v>
      </c>
      <c r="X258">
        <f t="shared" ref="X258:X316" si="51">IF(K258="",0,COUNTIF(authors,K258))</f>
        <v>0</v>
      </c>
      <c r="Y258">
        <f t="shared" ref="Y258:Y316" si="52">IF(L258="",0,COUNTIF(authors,L258))</f>
        <v>0</v>
      </c>
      <c r="Z258">
        <f t="shared" ref="Z258:Z316" si="53">IF(M258="",0,COUNTIF(authors,M258))</f>
        <v>0</v>
      </c>
      <c r="AA258">
        <f t="shared" ref="AA258:AA316" si="54">IF(N258="",0,COUNTIF(authors,N258))</f>
        <v>0</v>
      </c>
      <c r="AB258">
        <f t="shared" ref="AB258:AB316" si="55">IF(O258="",0,COUNTIF(authors,O258))</f>
        <v>0</v>
      </c>
      <c r="AC258">
        <f t="shared" ref="AC258:AC316" si="56">IF(P258="",0,COUNTIF(authors,P258))</f>
        <v>0</v>
      </c>
      <c r="AD258">
        <f t="shared" ref="AD258:AD316" si="57">IF(Q258="",0,COUNTIF(authors,Q258))</f>
        <v>0</v>
      </c>
      <c r="AE258">
        <v>2011</v>
      </c>
      <c r="AF258" s="1" t="s">
        <v>313</v>
      </c>
      <c r="AG258" s="2" t="s">
        <v>641</v>
      </c>
      <c r="AH258" t="s">
        <v>642</v>
      </c>
      <c r="AI258" t="s">
        <v>644</v>
      </c>
    </row>
    <row r="259" spans="1:35" ht="15" customHeight="1">
      <c r="A259">
        <v>258</v>
      </c>
      <c r="B259" t="s">
        <v>708</v>
      </c>
      <c r="C259">
        <f t="shared" ref="C259:C322" si="58">VALUE(CONCATENATE(20,(LEFT(RIGHT(B259,3),2))))</f>
        <v>2011</v>
      </c>
      <c r="D259" t="s">
        <v>242</v>
      </c>
      <c r="E259" t="s">
        <v>1616</v>
      </c>
      <c r="F259">
        <v>4</v>
      </c>
      <c r="G259" t="s">
        <v>691</v>
      </c>
      <c r="H259" t="s">
        <v>391</v>
      </c>
      <c r="I259" t="s">
        <v>692</v>
      </c>
      <c r="J259" t="s">
        <v>693</v>
      </c>
      <c r="K259" t="s">
        <v>342</v>
      </c>
      <c r="L259" t="s">
        <v>694</v>
      </c>
      <c r="M259" t="s">
        <v>695</v>
      </c>
      <c r="T259" s="4">
        <f t="shared" si="47"/>
        <v>6</v>
      </c>
      <c r="U259">
        <f t="shared" si="48"/>
        <v>8</v>
      </c>
      <c r="V259">
        <f t="shared" si="49"/>
        <v>1</v>
      </c>
      <c r="W259">
        <f t="shared" si="50"/>
        <v>1</v>
      </c>
      <c r="X259">
        <f t="shared" si="51"/>
        <v>2</v>
      </c>
      <c r="Y259">
        <f t="shared" si="52"/>
        <v>1</v>
      </c>
      <c r="Z259">
        <f t="shared" si="53"/>
        <v>1</v>
      </c>
      <c r="AA259">
        <f t="shared" si="54"/>
        <v>0</v>
      </c>
      <c r="AB259">
        <f t="shared" si="55"/>
        <v>0</v>
      </c>
      <c r="AC259">
        <f t="shared" si="56"/>
        <v>0</v>
      </c>
      <c r="AD259">
        <f t="shared" si="57"/>
        <v>0</v>
      </c>
      <c r="AE259">
        <v>2011</v>
      </c>
      <c r="AF259" s="1" t="s">
        <v>313</v>
      </c>
      <c r="AG259" s="2" t="s">
        <v>641</v>
      </c>
      <c r="AH259" t="s">
        <v>642</v>
      </c>
      <c r="AI259" t="s">
        <v>644</v>
      </c>
    </row>
    <row r="260" spans="1:35">
      <c r="A260">
        <v>259</v>
      </c>
      <c r="B260" t="s">
        <v>797</v>
      </c>
      <c r="C260">
        <f t="shared" si="58"/>
        <v>2013</v>
      </c>
      <c r="D260" t="s">
        <v>241</v>
      </c>
      <c r="E260" t="s">
        <v>1572</v>
      </c>
      <c r="F260">
        <v>1</v>
      </c>
      <c r="G260" t="s">
        <v>713</v>
      </c>
      <c r="H260" s="4" t="s">
        <v>400</v>
      </c>
      <c r="T260" s="4">
        <f t="shared" si="47"/>
        <v>1</v>
      </c>
      <c r="U260">
        <f t="shared" si="48"/>
        <v>4</v>
      </c>
      <c r="V260">
        <f t="shared" si="49"/>
        <v>0</v>
      </c>
      <c r="W260">
        <f t="shared" si="50"/>
        <v>0</v>
      </c>
      <c r="X260">
        <f t="shared" si="51"/>
        <v>0</v>
      </c>
      <c r="Y260">
        <f t="shared" si="52"/>
        <v>0</v>
      </c>
      <c r="Z260">
        <f t="shared" si="53"/>
        <v>0</v>
      </c>
      <c r="AA260">
        <f t="shared" si="54"/>
        <v>0</v>
      </c>
      <c r="AB260">
        <f t="shared" si="55"/>
        <v>0</v>
      </c>
      <c r="AC260">
        <f t="shared" si="56"/>
        <v>0</v>
      </c>
      <c r="AD260">
        <f t="shared" si="57"/>
        <v>0</v>
      </c>
      <c r="AE260">
        <v>2013</v>
      </c>
      <c r="AF260" s="1" t="s">
        <v>313</v>
      </c>
      <c r="AG260" s="2" t="s">
        <v>710</v>
      </c>
      <c r="AH260" t="s">
        <v>711</v>
      </c>
      <c r="AI260" t="s">
        <v>712</v>
      </c>
    </row>
    <row r="261" spans="1:35">
      <c r="A261">
        <v>260</v>
      </c>
      <c r="B261" t="s">
        <v>798</v>
      </c>
      <c r="C261">
        <f t="shared" si="58"/>
        <v>2013</v>
      </c>
      <c r="D261" t="s">
        <v>242</v>
      </c>
      <c r="E261" t="s">
        <v>1614</v>
      </c>
      <c r="F261">
        <v>10</v>
      </c>
      <c r="G261" t="s">
        <v>714</v>
      </c>
      <c r="H261" t="s">
        <v>593</v>
      </c>
      <c r="I261" t="s">
        <v>715</v>
      </c>
      <c r="J261" t="s">
        <v>619</v>
      </c>
      <c r="K261" t="s">
        <v>716</v>
      </c>
      <c r="T261" s="4">
        <f t="shared" si="47"/>
        <v>4</v>
      </c>
      <c r="U261">
        <f t="shared" si="48"/>
        <v>2</v>
      </c>
      <c r="V261">
        <f t="shared" si="49"/>
        <v>1</v>
      </c>
      <c r="W261">
        <f t="shared" si="50"/>
        <v>2</v>
      </c>
      <c r="X261">
        <f t="shared" si="51"/>
        <v>1</v>
      </c>
      <c r="Y261">
        <f t="shared" si="52"/>
        <v>0</v>
      </c>
      <c r="Z261">
        <f t="shared" si="53"/>
        <v>0</v>
      </c>
      <c r="AA261">
        <f t="shared" si="54"/>
        <v>0</v>
      </c>
      <c r="AB261">
        <f t="shared" si="55"/>
        <v>0</v>
      </c>
      <c r="AC261">
        <f t="shared" si="56"/>
        <v>0</v>
      </c>
      <c r="AD261">
        <f t="shared" si="57"/>
        <v>0</v>
      </c>
      <c r="AE261">
        <v>2013</v>
      </c>
      <c r="AF261" s="1" t="s">
        <v>313</v>
      </c>
      <c r="AG261" s="2" t="s">
        <v>710</v>
      </c>
      <c r="AH261" t="s">
        <v>711</v>
      </c>
      <c r="AI261" t="s">
        <v>712</v>
      </c>
    </row>
    <row r="262" spans="1:35">
      <c r="A262">
        <v>261</v>
      </c>
      <c r="B262" t="s">
        <v>799</v>
      </c>
      <c r="C262">
        <f t="shared" si="58"/>
        <v>2013</v>
      </c>
      <c r="D262" t="s">
        <v>242</v>
      </c>
      <c r="E262" t="s">
        <v>1609</v>
      </c>
      <c r="F262">
        <v>4</v>
      </c>
      <c r="G262" t="s">
        <v>717</v>
      </c>
      <c r="H262" t="s">
        <v>718</v>
      </c>
      <c r="I262" t="s">
        <v>719</v>
      </c>
      <c r="J262" t="s">
        <v>720</v>
      </c>
      <c r="K262" t="s">
        <v>721</v>
      </c>
      <c r="L262" t="s">
        <v>722</v>
      </c>
      <c r="T262" s="4">
        <f t="shared" si="47"/>
        <v>5</v>
      </c>
      <c r="U262">
        <f t="shared" si="48"/>
        <v>2</v>
      </c>
      <c r="V262">
        <f t="shared" si="49"/>
        <v>2</v>
      </c>
      <c r="W262">
        <f t="shared" si="50"/>
        <v>5</v>
      </c>
      <c r="X262">
        <f t="shared" si="51"/>
        <v>1</v>
      </c>
      <c r="Y262">
        <f t="shared" si="52"/>
        <v>5</v>
      </c>
      <c r="Z262">
        <f t="shared" si="53"/>
        <v>0</v>
      </c>
      <c r="AA262">
        <f t="shared" si="54"/>
        <v>0</v>
      </c>
      <c r="AB262">
        <f t="shared" si="55"/>
        <v>0</v>
      </c>
      <c r="AC262">
        <f t="shared" si="56"/>
        <v>0</v>
      </c>
      <c r="AD262">
        <f t="shared" si="57"/>
        <v>0</v>
      </c>
      <c r="AE262">
        <v>2013</v>
      </c>
      <c r="AF262" s="1" t="s">
        <v>313</v>
      </c>
      <c r="AG262" s="2" t="s">
        <v>710</v>
      </c>
      <c r="AH262" t="s">
        <v>711</v>
      </c>
      <c r="AI262" t="s">
        <v>712</v>
      </c>
    </row>
    <row r="263" spans="1:35" ht="15" customHeight="1">
      <c r="A263">
        <v>262</v>
      </c>
      <c r="B263" t="s">
        <v>800</v>
      </c>
      <c r="C263">
        <f t="shared" si="58"/>
        <v>2013</v>
      </c>
      <c r="D263" t="s">
        <v>1323</v>
      </c>
      <c r="E263" t="s">
        <v>1616</v>
      </c>
      <c r="F263">
        <v>4</v>
      </c>
      <c r="G263" t="s">
        <v>723</v>
      </c>
      <c r="H263" t="s">
        <v>414</v>
      </c>
      <c r="I263" t="s">
        <v>724</v>
      </c>
      <c r="T263" s="4">
        <f t="shared" si="47"/>
        <v>2</v>
      </c>
      <c r="U263">
        <f t="shared" si="48"/>
        <v>8</v>
      </c>
      <c r="V263">
        <f t="shared" si="49"/>
        <v>2</v>
      </c>
      <c r="W263">
        <f t="shared" si="50"/>
        <v>0</v>
      </c>
      <c r="X263">
        <f t="shared" si="51"/>
        <v>0</v>
      </c>
      <c r="Y263">
        <f t="shared" si="52"/>
        <v>0</v>
      </c>
      <c r="Z263">
        <f t="shared" si="53"/>
        <v>0</v>
      </c>
      <c r="AA263">
        <f t="shared" si="54"/>
        <v>0</v>
      </c>
      <c r="AB263">
        <f t="shared" si="55"/>
        <v>0</v>
      </c>
      <c r="AC263">
        <f t="shared" si="56"/>
        <v>0</v>
      </c>
      <c r="AD263">
        <f t="shared" si="57"/>
        <v>0</v>
      </c>
      <c r="AE263">
        <v>2013</v>
      </c>
      <c r="AF263" s="1" t="s">
        <v>313</v>
      </c>
      <c r="AG263" s="2" t="s">
        <v>710</v>
      </c>
      <c r="AH263" t="s">
        <v>711</v>
      </c>
      <c r="AI263" t="s">
        <v>712</v>
      </c>
    </row>
    <row r="264" spans="1:35">
      <c r="A264">
        <v>263</v>
      </c>
      <c r="B264" t="s">
        <v>801</v>
      </c>
      <c r="C264">
        <f t="shared" si="58"/>
        <v>2013</v>
      </c>
      <c r="D264" t="s">
        <v>242</v>
      </c>
      <c r="E264" t="s">
        <v>1609</v>
      </c>
      <c r="F264">
        <v>4</v>
      </c>
      <c r="G264" t="s">
        <v>725</v>
      </c>
      <c r="H264" t="s">
        <v>726</v>
      </c>
      <c r="T264" s="4">
        <f t="shared" si="47"/>
        <v>1</v>
      </c>
      <c r="U264">
        <f t="shared" si="48"/>
        <v>1</v>
      </c>
      <c r="V264">
        <f t="shared" si="49"/>
        <v>0</v>
      </c>
      <c r="W264">
        <f t="shared" si="50"/>
        <v>0</v>
      </c>
      <c r="X264">
        <f t="shared" si="51"/>
        <v>0</v>
      </c>
      <c r="Y264">
        <f t="shared" si="52"/>
        <v>0</v>
      </c>
      <c r="Z264">
        <f t="shared" si="53"/>
        <v>0</v>
      </c>
      <c r="AA264">
        <f t="shared" si="54"/>
        <v>0</v>
      </c>
      <c r="AB264">
        <f t="shared" si="55"/>
        <v>0</v>
      </c>
      <c r="AC264">
        <f t="shared" si="56"/>
        <v>0</v>
      </c>
      <c r="AD264">
        <f t="shared" si="57"/>
        <v>0</v>
      </c>
      <c r="AE264">
        <v>2013</v>
      </c>
      <c r="AF264" s="1" t="s">
        <v>313</v>
      </c>
      <c r="AG264" s="2" t="s">
        <v>710</v>
      </c>
      <c r="AH264" t="s">
        <v>711</v>
      </c>
      <c r="AI264" t="s">
        <v>712</v>
      </c>
    </row>
    <row r="265" spans="1:35">
      <c r="A265">
        <v>264</v>
      </c>
      <c r="B265" t="s">
        <v>802</v>
      </c>
      <c r="C265">
        <f t="shared" si="58"/>
        <v>2013</v>
      </c>
      <c r="D265" t="s">
        <v>242</v>
      </c>
      <c r="E265" t="s">
        <v>1326</v>
      </c>
      <c r="F265">
        <v>9</v>
      </c>
      <c r="G265" t="s">
        <v>727</v>
      </c>
      <c r="H265" t="s">
        <v>1492</v>
      </c>
      <c r="I265" t="s">
        <v>728</v>
      </c>
      <c r="J265" t="s">
        <v>402</v>
      </c>
      <c r="K265" t="s">
        <v>729</v>
      </c>
      <c r="T265" s="4">
        <f t="shared" si="47"/>
        <v>4</v>
      </c>
      <c r="U265">
        <f t="shared" si="48"/>
        <v>1</v>
      </c>
      <c r="V265">
        <f t="shared" si="49"/>
        <v>1</v>
      </c>
      <c r="W265">
        <f t="shared" si="50"/>
        <v>4</v>
      </c>
      <c r="X265">
        <f t="shared" si="51"/>
        <v>1</v>
      </c>
      <c r="Y265">
        <f t="shared" si="52"/>
        <v>0</v>
      </c>
      <c r="Z265">
        <f t="shared" si="53"/>
        <v>0</v>
      </c>
      <c r="AA265">
        <f t="shared" si="54"/>
        <v>0</v>
      </c>
      <c r="AB265">
        <f t="shared" si="55"/>
        <v>0</v>
      </c>
      <c r="AC265">
        <f t="shared" si="56"/>
        <v>0</v>
      </c>
      <c r="AD265">
        <f t="shared" si="57"/>
        <v>0</v>
      </c>
      <c r="AE265">
        <v>2013</v>
      </c>
      <c r="AF265" s="1" t="s">
        <v>313</v>
      </c>
      <c r="AG265" s="2" t="s">
        <v>710</v>
      </c>
      <c r="AH265" t="s">
        <v>711</v>
      </c>
      <c r="AI265" t="s">
        <v>712</v>
      </c>
    </row>
    <row r="266" spans="1:35" ht="15" customHeight="1">
      <c r="A266">
        <v>265</v>
      </c>
      <c r="B266" t="s">
        <v>803</v>
      </c>
      <c r="C266">
        <f t="shared" si="58"/>
        <v>2013</v>
      </c>
      <c r="D266" t="s">
        <v>242</v>
      </c>
      <c r="E266" t="s">
        <v>1616</v>
      </c>
      <c r="F266">
        <v>10</v>
      </c>
      <c r="G266" t="s">
        <v>730</v>
      </c>
      <c r="H266" t="s">
        <v>731</v>
      </c>
      <c r="I266" t="s">
        <v>613</v>
      </c>
      <c r="J266" t="s">
        <v>614</v>
      </c>
      <c r="T266" s="4">
        <f t="shared" si="47"/>
        <v>3</v>
      </c>
      <c r="U266">
        <f t="shared" si="48"/>
        <v>3</v>
      </c>
      <c r="V266">
        <f t="shared" si="49"/>
        <v>5</v>
      </c>
      <c r="W266">
        <f t="shared" si="50"/>
        <v>2</v>
      </c>
      <c r="X266">
        <f t="shared" si="51"/>
        <v>0</v>
      </c>
      <c r="Y266">
        <f t="shared" si="52"/>
        <v>0</v>
      </c>
      <c r="Z266">
        <f t="shared" si="53"/>
        <v>0</v>
      </c>
      <c r="AA266">
        <f t="shared" si="54"/>
        <v>0</v>
      </c>
      <c r="AB266">
        <f t="shared" si="55"/>
        <v>0</v>
      </c>
      <c r="AC266">
        <f t="shared" si="56"/>
        <v>0</v>
      </c>
      <c r="AD266">
        <f t="shared" si="57"/>
        <v>0</v>
      </c>
      <c r="AE266">
        <v>2013</v>
      </c>
      <c r="AF266" s="1" t="s">
        <v>313</v>
      </c>
      <c r="AG266" s="2" t="s">
        <v>710</v>
      </c>
      <c r="AH266" t="s">
        <v>711</v>
      </c>
      <c r="AI266" t="s">
        <v>712</v>
      </c>
    </row>
    <row r="267" spans="1:35">
      <c r="A267">
        <v>266</v>
      </c>
      <c r="B267" t="s">
        <v>804</v>
      </c>
      <c r="C267">
        <f t="shared" si="58"/>
        <v>2013</v>
      </c>
      <c r="D267" t="s">
        <v>242</v>
      </c>
      <c r="E267" t="s">
        <v>1609</v>
      </c>
      <c r="F267">
        <v>4</v>
      </c>
      <c r="G267" t="s">
        <v>732</v>
      </c>
      <c r="H267" t="s">
        <v>733</v>
      </c>
      <c r="T267" s="4">
        <f t="shared" si="47"/>
        <v>1</v>
      </c>
      <c r="U267">
        <f t="shared" si="48"/>
        <v>1</v>
      </c>
      <c r="V267">
        <f t="shared" si="49"/>
        <v>0</v>
      </c>
      <c r="W267">
        <f t="shared" si="50"/>
        <v>0</v>
      </c>
      <c r="X267">
        <f t="shared" si="51"/>
        <v>0</v>
      </c>
      <c r="Y267">
        <f t="shared" si="52"/>
        <v>0</v>
      </c>
      <c r="Z267">
        <f t="shared" si="53"/>
        <v>0</v>
      </c>
      <c r="AA267">
        <f t="shared" si="54"/>
        <v>0</v>
      </c>
      <c r="AB267">
        <f t="shared" si="55"/>
        <v>0</v>
      </c>
      <c r="AC267">
        <f t="shared" si="56"/>
        <v>0</v>
      </c>
      <c r="AD267">
        <f t="shared" si="57"/>
        <v>0</v>
      </c>
      <c r="AE267">
        <v>2013</v>
      </c>
      <c r="AF267" s="1" t="s">
        <v>313</v>
      </c>
      <c r="AG267" s="2" t="s">
        <v>710</v>
      </c>
      <c r="AH267" t="s">
        <v>711</v>
      </c>
      <c r="AI267" t="s">
        <v>712</v>
      </c>
    </row>
    <row r="268" spans="1:35" ht="15" customHeight="1">
      <c r="A268">
        <v>267</v>
      </c>
      <c r="B268" t="s">
        <v>805</v>
      </c>
      <c r="C268">
        <f t="shared" si="58"/>
        <v>2013</v>
      </c>
      <c r="D268" t="s">
        <v>242</v>
      </c>
      <c r="E268" t="s">
        <v>1616</v>
      </c>
      <c r="F268">
        <v>4</v>
      </c>
      <c r="G268" t="s">
        <v>734</v>
      </c>
      <c r="H268" t="s">
        <v>735</v>
      </c>
      <c r="I268" t="s">
        <v>736</v>
      </c>
      <c r="T268" s="4">
        <f t="shared" si="47"/>
        <v>2</v>
      </c>
      <c r="U268">
        <f t="shared" si="48"/>
        <v>1</v>
      </c>
      <c r="V268">
        <f t="shared" si="49"/>
        <v>1</v>
      </c>
      <c r="W268">
        <f t="shared" si="50"/>
        <v>0</v>
      </c>
      <c r="X268">
        <f t="shared" si="51"/>
        <v>0</v>
      </c>
      <c r="Y268">
        <f t="shared" si="52"/>
        <v>0</v>
      </c>
      <c r="Z268">
        <f t="shared" si="53"/>
        <v>0</v>
      </c>
      <c r="AA268">
        <f t="shared" si="54"/>
        <v>0</v>
      </c>
      <c r="AB268">
        <f t="shared" si="55"/>
        <v>0</v>
      </c>
      <c r="AC268">
        <f t="shared" si="56"/>
        <v>0</v>
      </c>
      <c r="AD268">
        <f t="shared" si="57"/>
        <v>0</v>
      </c>
      <c r="AE268">
        <v>2013</v>
      </c>
      <c r="AF268" s="1" t="s">
        <v>313</v>
      </c>
      <c r="AG268" s="2" t="s">
        <v>710</v>
      </c>
      <c r="AH268" t="s">
        <v>711</v>
      </c>
      <c r="AI268" t="s">
        <v>712</v>
      </c>
    </row>
    <row r="269" spans="1:35" ht="15" customHeight="1">
      <c r="A269">
        <v>268</v>
      </c>
      <c r="B269" t="s">
        <v>806</v>
      </c>
      <c r="C269">
        <f t="shared" si="58"/>
        <v>2013</v>
      </c>
      <c r="D269" t="s">
        <v>242</v>
      </c>
      <c r="E269" t="s">
        <v>1616</v>
      </c>
      <c r="F269">
        <v>10</v>
      </c>
      <c r="G269" t="s">
        <v>737</v>
      </c>
      <c r="H269" t="s">
        <v>738</v>
      </c>
      <c r="I269" t="s">
        <v>739</v>
      </c>
      <c r="J269" t="s">
        <v>740</v>
      </c>
      <c r="K269" t="s">
        <v>741</v>
      </c>
      <c r="T269" s="4">
        <f t="shared" si="47"/>
        <v>4</v>
      </c>
      <c r="U269">
        <f t="shared" si="48"/>
        <v>8</v>
      </c>
      <c r="V269">
        <f t="shared" si="49"/>
        <v>6</v>
      </c>
      <c r="W269">
        <f t="shared" si="50"/>
        <v>8</v>
      </c>
      <c r="X269">
        <f t="shared" si="51"/>
        <v>4</v>
      </c>
      <c r="Y269">
        <f t="shared" si="52"/>
        <v>0</v>
      </c>
      <c r="Z269">
        <f t="shared" si="53"/>
        <v>0</v>
      </c>
      <c r="AA269">
        <f t="shared" si="54"/>
        <v>0</v>
      </c>
      <c r="AB269">
        <f t="shared" si="55"/>
        <v>0</v>
      </c>
      <c r="AC269">
        <f t="shared" si="56"/>
        <v>0</v>
      </c>
      <c r="AD269">
        <f t="shared" si="57"/>
        <v>0</v>
      </c>
      <c r="AE269">
        <v>2013</v>
      </c>
      <c r="AF269" s="1" t="s">
        <v>313</v>
      </c>
      <c r="AG269" s="2" t="s">
        <v>710</v>
      </c>
      <c r="AH269" t="s">
        <v>711</v>
      </c>
      <c r="AI269" t="s">
        <v>712</v>
      </c>
    </row>
    <row r="270" spans="1:35">
      <c r="A270">
        <v>269</v>
      </c>
      <c r="B270" t="s">
        <v>807</v>
      </c>
      <c r="C270">
        <f t="shared" si="58"/>
        <v>2013</v>
      </c>
      <c r="D270" t="s">
        <v>242</v>
      </c>
      <c r="E270" t="s">
        <v>1609</v>
      </c>
      <c r="F270">
        <v>4</v>
      </c>
      <c r="G270" t="s">
        <v>742</v>
      </c>
      <c r="H270" t="s">
        <v>743</v>
      </c>
      <c r="I270" t="s">
        <v>744</v>
      </c>
      <c r="T270" s="4">
        <f t="shared" si="47"/>
        <v>2</v>
      </c>
      <c r="U270">
        <f t="shared" si="48"/>
        <v>1</v>
      </c>
      <c r="V270">
        <f t="shared" si="49"/>
        <v>1</v>
      </c>
      <c r="W270">
        <f t="shared" si="50"/>
        <v>0</v>
      </c>
      <c r="X270">
        <f t="shared" si="51"/>
        <v>0</v>
      </c>
      <c r="Y270">
        <f t="shared" si="52"/>
        <v>0</v>
      </c>
      <c r="Z270">
        <f t="shared" si="53"/>
        <v>0</v>
      </c>
      <c r="AA270">
        <f t="shared" si="54"/>
        <v>0</v>
      </c>
      <c r="AB270">
        <f t="shared" si="55"/>
        <v>0</v>
      </c>
      <c r="AC270">
        <f t="shared" si="56"/>
        <v>0</v>
      </c>
      <c r="AD270">
        <f t="shared" si="57"/>
        <v>0</v>
      </c>
      <c r="AE270">
        <v>2013</v>
      </c>
      <c r="AF270" s="1" t="s">
        <v>313</v>
      </c>
      <c r="AG270" s="2" t="s">
        <v>710</v>
      </c>
      <c r="AH270" t="s">
        <v>711</v>
      </c>
      <c r="AI270" t="s">
        <v>712</v>
      </c>
    </row>
    <row r="271" spans="1:35">
      <c r="A271">
        <v>270</v>
      </c>
      <c r="B271" t="s">
        <v>808</v>
      </c>
      <c r="C271">
        <f t="shared" si="58"/>
        <v>2013</v>
      </c>
      <c r="D271" t="s">
        <v>242</v>
      </c>
      <c r="E271" t="s">
        <v>1615</v>
      </c>
      <c r="F271">
        <v>4</v>
      </c>
      <c r="G271" t="s">
        <v>745</v>
      </c>
      <c r="H271" t="s">
        <v>746</v>
      </c>
      <c r="T271" s="4">
        <f t="shared" si="47"/>
        <v>1</v>
      </c>
      <c r="U271">
        <f t="shared" si="48"/>
        <v>2</v>
      </c>
      <c r="V271">
        <f t="shared" si="49"/>
        <v>0</v>
      </c>
      <c r="W271">
        <f t="shared" si="50"/>
        <v>0</v>
      </c>
      <c r="X271">
        <f t="shared" si="51"/>
        <v>0</v>
      </c>
      <c r="Y271">
        <f t="shared" si="52"/>
        <v>0</v>
      </c>
      <c r="Z271">
        <f t="shared" si="53"/>
        <v>0</v>
      </c>
      <c r="AA271">
        <f t="shared" si="54"/>
        <v>0</v>
      </c>
      <c r="AB271">
        <f t="shared" si="55"/>
        <v>0</v>
      </c>
      <c r="AC271">
        <f t="shared" si="56"/>
        <v>0</v>
      </c>
      <c r="AD271">
        <f t="shared" si="57"/>
        <v>0</v>
      </c>
      <c r="AE271">
        <v>2013</v>
      </c>
      <c r="AF271" s="1" t="s">
        <v>313</v>
      </c>
      <c r="AG271" s="2" t="s">
        <v>710</v>
      </c>
      <c r="AH271" t="s">
        <v>711</v>
      </c>
      <c r="AI271" t="s">
        <v>712</v>
      </c>
    </row>
    <row r="272" spans="1:35">
      <c r="A272">
        <v>271</v>
      </c>
      <c r="B272" t="s">
        <v>809</v>
      </c>
      <c r="C272">
        <f t="shared" si="58"/>
        <v>2013</v>
      </c>
      <c r="D272" t="s">
        <v>242</v>
      </c>
      <c r="E272" t="s">
        <v>1614</v>
      </c>
      <c r="F272">
        <v>10</v>
      </c>
      <c r="G272" t="s">
        <v>747</v>
      </c>
      <c r="H272" t="s">
        <v>748</v>
      </c>
      <c r="I272" t="s">
        <v>664</v>
      </c>
      <c r="J272" t="s">
        <v>749</v>
      </c>
      <c r="K272" t="s">
        <v>325</v>
      </c>
      <c r="T272" s="4">
        <f t="shared" si="47"/>
        <v>4</v>
      </c>
      <c r="U272">
        <f t="shared" si="48"/>
        <v>3</v>
      </c>
      <c r="V272">
        <f t="shared" si="49"/>
        <v>6</v>
      </c>
      <c r="W272">
        <f t="shared" si="50"/>
        <v>6</v>
      </c>
      <c r="X272">
        <f t="shared" si="51"/>
        <v>8</v>
      </c>
      <c r="Y272">
        <f t="shared" si="52"/>
        <v>0</v>
      </c>
      <c r="Z272">
        <f t="shared" si="53"/>
        <v>0</v>
      </c>
      <c r="AA272">
        <f t="shared" si="54"/>
        <v>0</v>
      </c>
      <c r="AB272">
        <f t="shared" si="55"/>
        <v>0</v>
      </c>
      <c r="AC272">
        <f t="shared" si="56"/>
        <v>0</v>
      </c>
      <c r="AD272">
        <f t="shared" si="57"/>
        <v>0</v>
      </c>
      <c r="AE272">
        <v>2013</v>
      </c>
      <c r="AF272" s="1" t="s">
        <v>313</v>
      </c>
      <c r="AG272" s="2" t="s">
        <v>710</v>
      </c>
      <c r="AH272" t="s">
        <v>711</v>
      </c>
      <c r="AI272" t="s">
        <v>712</v>
      </c>
    </row>
    <row r="273" spans="1:35">
      <c r="A273">
        <v>272</v>
      </c>
      <c r="B273" t="s">
        <v>810</v>
      </c>
      <c r="C273">
        <f t="shared" si="58"/>
        <v>2013</v>
      </c>
      <c r="D273" t="s">
        <v>242</v>
      </c>
      <c r="E273" t="s">
        <v>1615</v>
      </c>
      <c r="F273">
        <v>4</v>
      </c>
      <c r="G273" t="s">
        <v>750</v>
      </c>
      <c r="H273" t="s">
        <v>751</v>
      </c>
      <c r="I273" t="s">
        <v>403</v>
      </c>
      <c r="T273" s="4">
        <f t="shared" si="47"/>
        <v>2</v>
      </c>
      <c r="U273">
        <f t="shared" si="48"/>
        <v>3</v>
      </c>
      <c r="V273">
        <f t="shared" si="49"/>
        <v>18</v>
      </c>
      <c r="W273">
        <f t="shared" si="50"/>
        <v>0</v>
      </c>
      <c r="X273">
        <f t="shared" si="51"/>
        <v>0</v>
      </c>
      <c r="Y273">
        <f t="shared" si="52"/>
        <v>0</v>
      </c>
      <c r="Z273">
        <f t="shared" si="53"/>
        <v>0</v>
      </c>
      <c r="AA273">
        <f t="shared" si="54"/>
        <v>0</v>
      </c>
      <c r="AB273">
        <f t="shared" si="55"/>
        <v>0</v>
      </c>
      <c r="AC273">
        <f t="shared" si="56"/>
        <v>0</v>
      </c>
      <c r="AD273">
        <f t="shared" si="57"/>
        <v>0</v>
      </c>
      <c r="AE273">
        <v>2013</v>
      </c>
      <c r="AF273" s="1" t="s">
        <v>313</v>
      </c>
      <c r="AG273" s="2" t="s">
        <v>710</v>
      </c>
      <c r="AH273" t="s">
        <v>711</v>
      </c>
      <c r="AI273" t="s">
        <v>712</v>
      </c>
    </row>
    <row r="274" spans="1:35">
      <c r="A274">
        <v>273</v>
      </c>
      <c r="B274" t="s">
        <v>811</v>
      </c>
      <c r="C274">
        <f t="shared" si="58"/>
        <v>2013</v>
      </c>
      <c r="D274" t="s">
        <v>242</v>
      </c>
      <c r="E274" t="s">
        <v>1326</v>
      </c>
      <c r="F274">
        <v>4</v>
      </c>
      <c r="G274" t="s">
        <v>752</v>
      </c>
      <c r="H274" t="s">
        <v>753</v>
      </c>
      <c r="I274" t="s">
        <v>754</v>
      </c>
      <c r="J274" t="s">
        <v>755</v>
      </c>
      <c r="T274" s="4">
        <f t="shared" si="47"/>
        <v>3</v>
      </c>
      <c r="U274">
        <f t="shared" si="48"/>
        <v>1</v>
      </c>
      <c r="V274">
        <f t="shared" si="49"/>
        <v>1</v>
      </c>
      <c r="W274">
        <f t="shared" si="50"/>
        <v>1</v>
      </c>
      <c r="X274">
        <f t="shared" si="51"/>
        <v>0</v>
      </c>
      <c r="Y274">
        <f t="shared" si="52"/>
        <v>0</v>
      </c>
      <c r="Z274">
        <f t="shared" si="53"/>
        <v>0</v>
      </c>
      <c r="AA274">
        <f t="shared" si="54"/>
        <v>0</v>
      </c>
      <c r="AB274">
        <f t="shared" si="55"/>
        <v>0</v>
      </c>
      <c r="AC274">
        <f t="shared" si="56"/>
        <v>0</v>
      </c>
      <c r="AD274">
        <f t="shared" si="57"/>
        <v>0</v>
      </c>
      <c r="AE274">
        <v>2013</v>
      </c>
      <c r="AF274" s="1" t="s">
        <v>313</v>
      </c>
      <c r="AG274" s="2" t="s">
        <v>710</v>
      </c>
      <c r="AH274" t="s">
        <v>711</v>
      </c>
      <c r="AI274" t="s">
        <v>712</v>
      </c>
    </row>
    <row r="275" spans="1:35">
      <c r="A275">
        <v>274</v>
      </c>
      <c r="B275" t="s">
        <v>812</v>
      </c>
      <c r="C275">
        <f t="shared" si="58"/>
        <v>2013</v>
      </c>
      <c r="D275" t="s">
        <v>242</v>
      </c>
      <c r="E275" t="s">
        <v>1615</v>
      </c>
      <c r="F275">
        <v>4</v>
      </c>
      <c r="G275" t="s">
        <v>756</v>
      </c>
      <c r="H275" t="s">
        <v>757</v>
      </c>
      <c r="I275" t="s">
        <v>758</v>
      </c>
      <c r="T275" s="4">
        <f t="shared" si="47"/>
        <v>2</v>
      </c>
      <c r="U275">
        <f t="shared" si="48"/>
        <v>1</v>
      </c>
      <c r="V275">
        <f t="shared" si="49"/>
        <v>1</v>
      </c>
      <c r="W275">
        <f t="shared" si="50"/>
        <v>0</v>
      </c>
      <c r="X275">
        <f t="shared" si="51"/>
        <v>0</v>
      </c>
      <c r="Y275">
        <f t="shared" si="52"/>
        <v>0</v>
      </c>
      <c r="Z275">
        <f t="shared" si="53"/>
        <v>0</v>
      </c>
      <c r="AA275">
        <f t="shared" si="54"/>
        <v>0</v>
      </c>
      <c r="AB275">
        <f t="shared" si="55"/>
        <v>0</v>
      </c>
      <c r="AC275">
        <f t="shared" si="56"/>
        <v>0</v>
      </c>
      <c r="AD275">
        <f t="shared" si="57"/>
        <v>0</v>
      </c>
      <c r="AE275">
        <v>2013</v>
      </c>
      <c r="AF275" s="1" t="s">
        <v>313</v>
      </c>
      <c r="AG275" s="2" t="s">
        <v>710</v>
      </c>
      <c r="AH275" t="s">
        <v>711</v>
      </c>
      <c r="AI275" t="s">
        <v>712</v>
      </c>
    </row>
    <row r="276" spans="1:35" ht="15" customHeight="1">
      <c r="A276">
        <v>275</v>
      </c>
      <c r="B276" t="s">
        <v>813</v>
      </c>
      <c r="C276">
        <f t="shared" si="58"/>
        <v>2013</v>
      </c>
      <c r="D276" t="s">
        <v>242</v>
      </c>
      <c r="E276" t="s">
        <v>1616</v>
      </c>
      <c r="F276">
        <v>10</v>
      </c>
      <c r="G276" t="s">
        <v>759</v>
      </c>
      <c r="H276" t="s">
        <v>760</v>
      </c>
      <c r="I276" t="s">
        <v>761</v>
      </c>
      <c r="J276" s="1" t="s">
        <v>1133</v>
      </c>
      <c r="T276" s="4">
        <f t="shared" si="47"/>
        <v>3</v>
      </c>
      <c r="U276">
        <f t="shared" si="48"/>
        <v>1</v>
      </c>
      <c r="V276">
        <f t="shared" si="49"/>
        <v>1</v>
      </c>
      <c r="W276">
        <f t="shared" si="50"/>
        <v>9</v>
      </c>
      <c r="X276">
        <f t="shared" si="51"/>
        <v>0</v>
      </c>
      <c r="Y276">
        <f t="shared" si="52"/>
        <v>0</v>
      </c>
      <c r="Z276">
        <f t="shared" si="53"/>
        <v>0</v>
      </c>
      <c r="AA276">
        <f t="shared" si="54"/>
        <v>0</v>
      </c>
      <c r="AB276">
        <f t="shared" si="55"/>
        <v>0</v>
      </c>
      <c r="AC276">
        <f t="shared" si="56"/>
        <v>0</v>
      </c>
      <c r="AD276">
        <f t="shared" si="57"/>
        <v>0</v>
      </c>
      <c r="AE276">
        <v>2013</v>
      </c>
      <c r="AF276" s="1" t="s">
        <v>313</v>
      </c>
      <c r="AG276" s="2" t="s">
        <v>710</v>
      </c>
      <c r="AH276" t="s">
        <v>711</v>
      </c>
      <c r="AI276" t="s">
        <v>712</v>
      </c>
    </row>
    <row r="277" spans="1:35">
      <c r="A277">
        <v>276</v>
      </c>
      <c r="B277" t="s">
        <v>814</v>
      </c>
      <c r="C277">
        <f t="shared" si="58"/>
        <v>2013</v>
      </c>
      <c r="D277" t="s">
        <v>242</v>
      </c>
      <c r="E277" t="s">
        <v>1326</v>
      </c>
      <c r="F277">
        <v>10</v>
      </c>
      <c r="G277" t="s">
        <v>762</v>
      </c>
      <c r="H277" t="s">
        <v>1490</v>
      </c>
      <c r="I277" t="s">
        <v>763</v>
      </c>
      <c r="J277" t="s">
        <v>764</v>
      </c>
      <c r="T277" s="4">
        <f t="shared" si="47"/>
        <v>3</v>
      </c>
      <c r="U277">
        <f t="shared" si="48"/>
        <v>4</v>
      </c>
      <c r="V277">
        <f t="shared" si="49"/>
        <v>1</v>
      </c>
      <c r="W277">
        <f t="shared" si="50"/>
        <v>1</v>
      </c>
      <c r="X277">
        <f t="shared" si="51"/>
        <v>0</v>
      </c>
      <c r="Y277">
        <f t="shared" si="52"/>
        <v>0</v>
      </c>
      <c r="Z277">
        <f t="shared" si="53"/>
        <v>0</v>
      </c>
      <c r="AA277">
        <f t="shared" si="54"/>
        <v>0</v>
      </c>
      <c r="AB277">
        <f t="shared" si="55"/>
        <v>0</v>
      </c>
      <c r="AC277">
        <f t="shared" si="56"/>
        <v>0</v>
      </c>
      <c r="AD277">
        <f t="shared" si="57"/>
        <v>0</v>
      </c>
      <c r="AE277">
        <v>2013</v>
      </c>
      <c r="AF277" s="1" t="s">
        <v>313</v>
      </c>
      <c r="AG277" s="2" t="s">
        <v>710</v>
      </c>
      <c r="AH277" t="s">
        <v>711</v>
      </c>
      <c r="AI277" t="s">
        <v>712</v>
      </c>
    </row>
    <row r="278" spans="1:35">
      <c r="A278">
        <v>277</v>
      </c>
      <c r="B278" t="s">
        <v>815</v>
      </c>
      <c r="C278">
        <f t="shared" si="58"/>
        <v>2013</v>
      </c>
      <c r="D278" t="s">
        <v>242</v>
      </c>
      <c r="E278" t="s">
        <v>1615</v>
      </c>
      <c r="F278">
        <v>4</v>
      </c>
      <c r="G278" t="s">
        <v>765</v>
      </c>
      <c r="H278" t="s">
        <v>720</v>
      </c>
      <c r="I278" t="s">
        <v>718</v>
      </c>
      <c r="J278" t="s">
        <v>719</v>
      </c>
      <c r="K278" t="s">
        <v>722</v>
      </c>
      <c r="T278" s="4">
        <f t="shared" si="47"/>
        <v>4</v>
      </c>
      <c r="U278">
        <f t="shared" si="48"/>
        <v>5</v>
      </c>
      <c r="V278">
        <f t="shared" si="49"/>
        <v>2</v>
      </c>
      <c r="W278">
        <f t="shared" si="50"/>
        <v>2</v>
      </c>
      <c r="X278">
        <f t="shared" si="51"/>
        <v>5</v>
      </c>
      <c r="Y278">
        <f t="shared" si="52"/>
        <v>0</v>
      </c>
      <c r="Z278">
        <f t="shared" si="53"/>
        <v>0</v>
      </c>
      <c r="AA278">
        <f t="shared" si="54"/>
        <v>0</v>
      </c>
      <c r="AB278">
        <f t="shared" si="55"/>
        <v>0</v>
      </c>
      <c r="AC278">
        <f t="shared" si="56"/>
        <v>0</v>
      </c>
      <c r="AD278">
        <f t="shared" si="57"/>
        <v>0</v>
      </c>
      <c r="AE278">
        <v>2013</v>
      </c>
      <c r="AF278" s="1" t="s">
        <v>313</v>
      </c>
      <c r="AG278" s="2" t="s">
        <v>710</v>
      </c>
      <c r="AH278" t="s">
        <v>711</v>
      </c>
      <c r="AI278" t="s">
        <v>712</v>
      </c>
    </row>
    <row r="279" spans="1:35">
      <c r="A279">
        <v>278</v>
      </c>
      <c r="B279" t="s">
        <v>816</v>
      </c>
      <c r="C279">
        <f t="shared" si="58"/>
        <v>2013</v>
      </c>
      <c r="D279" t="s">
        <v>242</v>
      </c>
      <c r="E279" t="s">
        <v>1326</v>
      </c>
      <c r="F279">
        <v>4</v>
      </c>
      <c r="G279" t="s">
        <v>766</v>
      </c>
      <c r="H279" t="s">
        <v>767</v>
      </c>
      <c r="I279" t="s">
        <v>662</v>
      </c>
      <c r="T279" s="4">
        <f t="shared" ref="T279:T316" si="59">10-COUNTBLANK(H279:Q279)</f>
        <v>2</v>
      </c>
      <c r="U279">
        <f t="shared" si="48"/>
        <v>3</v>
      </c>
      <c r="V279">
        <f t="shared" si="49"/>
        <v>5</v>
      </c>
      <c r="W279">
        <f t="shared" si="50"/>
        <v>0</v>
      </c>
      <c r="X279">
        <f t="shared" si="51"/>
        <v>0</v>
      </c>
      <c r="Y279">
        <f t="shared" si="52"/>
        <v>0</v>
      </c>
      <c r="Z279">
        <f t="shared" si="53"/>
        <v>0</v>
      </c>
      <c r="AA279">
        <f t="shared" si="54"/>
        <v>0</v>
      </c>
      <c r="AB279">
        <f t="shared" si="55"/>
        <v>0</v>
      </c>
      <c r="AC279">
        <f t="shared" si="56"/>
        <v>0</v>
      </c>
      <c r="AD279">
        <f t="shared" si="57"/>
        <v>0</v>
      </c>
      <c r="AE279">
        <v>2013</v>
      </c>
      <c r="AF279" s="1" t="s">
        <v>313</v>
      </c>
      <c r="AG279" s="2" t="s">
        <v>710</v>
      </c>
      <c r="AH279" t="s">
        <v>711</v>
      </c>
      <c r="AI279" t="s">
        <v>712</v>
      </c>
    </row>
    <row r="280" spans="1:35">
      <c r="A280">
        <v>279</v>
      </c>
      <c r="B280" t="s">
        <v>817</v>
      </c>
      <c r="C280">
        <f t="shared" si="58"/>
        <v>2013</v>
      </c>
      <c r="D280" t="s">
        <v>242</v>
      </c>
      <c r="E280" t="s">
        <v>1326</v>
      </c>
      <c r="F280">
        <v>4</v>
      </c>
      <c r="G280" t="s">
        <v>768</v>
      </c>
      <c r="H280" t="s">
        <v>769</v>
      </c>
      <c r="I280" t="s">
        <v>770</v>
      </c>
      <c r="J280" t="s">
        <v>771</v>
      </c>
      <c r="T280" s="4">
        <f t="shared" si="59"/>
        <v>3</v>
      </c>
      <c r="U280">
        <f t="shared" si="48"/>
        <v>1</v>
      </c>
      <c r="V280">
        <f t="shared" si="49"/>
        <v>1</v>
      </c>
      <c r="W280">
        <f t="shared" si="50"/>
        <v>2</v>
      </c>
      <c r="X280">
        <f t="shared" si="51"/>
        <v>0</v>
      </c>
      <c r="Y280">
        <f t="shared" si="52"/>
        <v>0</v>
      </c>
      <c r="Z280">
        <f t="shared" si="53"/>
        <v>0</v>
      </c>
      <c r="AA280">
        <f t="shared" si="54"/>
        <v>0</v>
      </c>
      <c r="AB280">
        <f t="shared" si="55"/>
        <v>0</v>
      </c>
      <c r="AC280">
        <f t="shared" si="56"/>
        <v>0</v>
      </c>
      <c r="AD280">
        <f t="shared" si="57"/>
        <v>0</v>
      </c>
      <c r="AE280">
        <v>2013</v>
      </c>
      <c r="AF280" s="1" t="s">
        <v>313</v>
      </c>
      <c r="AG280" s="2" t="s">
        <v>710</v>
      </c>
      <c r="AH280" t="s">
        <v>711</v>
      </c>
      <c r="AI280" t="s">
        <v>712</v>
      </c>
    </row>
    <row r="281" spans="1:35">
      <c r="A281">
        <v>280</v>
      </c>
      <c r="B281" t="s">
        <v>818</v>
      </c>
      <c r="C281">
        <f t="shared" si="58"/>
        <v>2013</v>
      </c>
      <c r="D281" t="s">
        <v>242</v>
      </c>
      <c r="E281" t="s">
        <v>1609</v>
      </c>
      <c r="F281">
        <v>10</v>
      </c>
      <c r="G281" t="s">
        <v>772</v>
      </c>
      <c r="H281" t="s">
        <v>773</v>
      </c>
      <c r="I281" t="s">
        <v>774</v>
      </c>
      <c r="J281" t="s">
        <v>787</v>
      </c>
      <c r="T281" s="4">
        <f t="shared" si="59"/>
        <v>3</v>
      </c>
      <c r="U281">
        <f t="shared" si="48"/>
        <v>1</v>
      </c>
      <c r="V281">
        <f t="shared" si="49"/>
        <v>1</v>
      </c>
      <c r="W281">
        <f t="shared" si="50"/>
        <v>1</v>
      </c>
      <c r="X281">
        <f t="shared" si="51"/>
        <v>0</v>
      </c>
      <c r="Y281">
        <f t="shared" si="52"/>
        <v>0</v>
      </c>
      <c r="Z281">
        <f t="shared" si="53"/>
        <v>0</v>
      </c>
      <c r="AA281">
        <f t="shared" si="54"/>
        <v>0</v>
      </c>
      <c r="AB281">
        <f t="shared" si="55"/>
        <v>0</v>
      </c>
      <c r="AC281">
        <f t="shared" si="56"/>
        <v>0</v>
      </c>
      <c r="AD281">
        <f t="shared" si="57"/>
        <v>0</v>
      </c>
      <c r="AE281">
        <v>2013</v>
      </c>
      <c r="AF281" s="1" t="s">
        <v>313</v>
      </c>
      <c r="AG281" s="2" t="s">
        <v>710</v>
      </c>
      <c r="AH281" t="s">
        <v>711</v>
      </c>
      <c r="AI281" t="s">
        <v>712</v>
      </c>
    </row>
    <row r="282" spans="1:35" ht="15" customHeight="1">
      <c r="A282">
        <v>281</v>
      </c>
      <c r="B282" t="s">
        <v>819</v>
      </c>
      <c r="C282">
        <f t="shared" si="58"/>
        <v>2013</v>
      </c>
      <c r="D282" t="s">
        <v>242</v>
      </c>
      <c r="E282" t="s">
        <v>1616</v>
      </c>
      <c r="F282">
        <v>10</v>
      </c>
      <c r="G282" t="s">
        <v>775</v>
      </c>
      <c r="H282" t="s">
        <v>414</v>
      </c>
      <c r="I282" t="s">
        <v>724</v>
      </c>
      <c r="T282" s="4">
        <f t="shared" si="59"/>
        <v>2</v>
      </c>
      <c r="U282">
        <f t="shared" si="48"/>
        <v>8</v>
      </c>
      <c r="V282">
        <f t="shared" si="49"/>
        <v>2</v>
      </c>
      <c r="W282">
        <f t="shared" si="50"/>
        <v>0</v>
      </c>
      <c r="X282">
        <f t="shared" si="51"/>
        <v>0</v>
      </c>
      <c r="Y282">
        <f t="shared" si="52"/>
        <v>0</v>
      </c>
      <c r="Z282">
        <f t="shared" si="53"/>
        <v>0</v>
      </c>
      <c r="AA282">
        <f t="shared" si="54"/>
        <v>0</v>
      </c>
      <c r="AB282">
        <f t="shared" si="55"/>
        <v>0</v>
      </c>
      <c r="AC282">
        <f t="shared" si="56"/>
        <v>0</v>
      </c>
      <c r="AD282">
        <f t="shared" si="57"/>
        <v>0</v>
      </c>
      <c r="AE282">
        <v>2013</v>
      </c>
      <c r="AF282" s="1" t="s">
        <v>313</v>
      </c>
      <c r="AG282" s="2" t="s">
        <v>710</v>
      </c>
      <c r="AH282" t="s">
        <v>711</v>
      </c>
      <c r="AI282" t="s">
        <v>712</v>
      </c>
    </row>
    <row r="283" spans="1:35">
      <c r="A283">
        <v>282</v>
      </c>
      <c r="B283" t="s">
        <v>820</v>
      </c>
      <c r="C283">
        <f t="shared" si="58"/>
        <v>2013</v>
      </c>
      <c r="D283" t="s">
        <v>242</v>
      </c>
      <c r="E283" t="s">
        <v>1326</v>
      </c>
      <c r="F283">
        <v>4</v>
      </c>
      <c r="G283" t="s">
        <v>776</v>
      </c>
      <c r="H283" t="s">
        <v>777</v>
      </c>
      <c r="T283" s="4">
        <f t="shared" si="59"/>
        <v>1</v>
      </c>
      <c r="U283">
        <f t="shared" si="48"/>
        <v>1</v>
      </c>
      <c r="V283">
        <f t="shared" si="49"/>
        <v>0</v>
      </c>
      <c r="W283">
        <f t="shared" si="50"/>
        <v>0</v>
      </c>
      <c r="X283">
        <f t="shared" si="51"/>
        <v>0</v>
      </c>
      <c r="Y283">
        <f t="shared" si="52"/>
        <v>0</v>
      </c>
      <c r="Z283">
        <f t="shared" si="53"/>
        <v>0</v>
      </c>
      <c r="AA283">
        <f t="shared" si="54"/>
        <v>0</v>
      </c>
      <c r="AB283">
        <f t="shared" si="55"/>
        <v>0</v>
      </c>
      <c r="AC283">
        <f t="shared" si="56"/>
        <v>0</v>
      </c>
      <c r="AD283">
        <f t="shared" si="57"/>
        <v>0</v>
      </c>
      <c r="AE283">
        <v>2013</v>
      </c>
      <c r="AF283" s="1" t="s">
        <v>313</v>
      </c>
      <c r="AG283" s="2" t="s">
        <v>710</v>
      </c>
      <c r="AH283" t="s">
        <v>711</v>
      </c>
      <c r="AI283" t="s">
        <v>712</v>
      </c>
    </row>
    <row r="284" spans="1:35">
      <c r="A284">
        <v>283</v>
      </c>
      <c r="B284" t="s">
        <v>821</v>
      </c>
      <c r="C284">
        <f t="shared" si="58"/>
        <v>2013</v>
      </c>
      <c r="D284" t="s">
        <v>242</v>
      </c>
      <c r="E284" t="s">
        <v>1609</v>
      </c>
      <c r="F284">
        <v>4</v>
      </c>
      <c r="G284" t="s">
        <v>778</v>
      </c>
      <c r="H284" t="s">
        <v>822</v>
      </c>
      <c r="I284" t="s">
        <v>403</v>
      </c>
      <c r="T284" s="4">
        <f t="shared" si="59"/>
        <v>2</v>
      </c>
      <c r="U284">
        <f t="shared" si="48"/>
        <v>2</v>
      </c>
      <c r="V284">
        <f t="shared" si="49"/>
        <v>18</v>
      </c>
      <c r="W284">
        <f t="shared" si="50"/>
        <v>0</v>
      </c>
      <c r="X284">
        <f t="shared" si="51"/>
        <v>0</v>
      </c>
      <c r="Y284">
        <f t="shared" si="52"/>
        <v>0</v>
      </c>
      <c r="Z284">
        <f t="shared" si="53"/>
        <v>0</v>
      </c>
      <c r="AA284">
        <f t="shared" si="54"/>
        <v>0</v>
      </c>
      <c r="AB284">
        <f t="shared" si="55"/>
        <v>0</v>
      </c>
      <c r="AC284">
        <f t="shared" si="56"/>
        <v>0</v>
      </c>
      <c r="AD284">
        <f t="shared" si="57"/>
        <v>0</v>
      </c>
      <c r="AE284">
        <v>2013</v>
      </c>
      <c r="AF284" s="1" t="s">
        <v>313</v>
      </c>
      <c r="AG284" s="2" t="s">
        <v>710</v>
      </c>
      <c r="AH284" t="s">
        <v>711</v>
      </c>
      <c r="AI284" t="s">
        <v>712</v>
      </c>
    </row>
    <row r="285" spans="1:35">
      <c r="A285">
        <v>284</v>
      </c>
      <c r="B285" t="s">
        <v>823</v>
      </c>
      <c r="C285">
        <f t="shared" si="58"/>
        <v>2013</v>
      </c>
      <c r="D285" t="s">
        <v>242</v>
      </c>
      <c r="E285" t="s">
        <v>1610</v>
      </c>
      <c r="F285">
        <v>4</v>
      </c>
      <c r="G285" t="s">
        <v>779</v>
      </c>
      <c r="H285" t="s">
        <v>780</v>
      </c>
      <c r="I285" t="s">
        <v>781</v>
      </c>
      <c r="T285" s="4">
        <f t="shared" si="59"/>
        <v>2</v>
      </c>
      <c r="U285">
        <f t="shared" si="48"/>
        <v>1</v>
      </c>
      <c r="V285">
        <f t="shared" si="49"/>
        <v>1</v>
      </c>
      <c r="W285">
        <f t="shared" si="50"/>
        <v>0</v>
      </c>
      <c r="X285">
        <f t="shared" si="51"/>
        <v>0</v>
      </c>
      <c r="Y285">
        <f t="shared" si="52"/>
        <v>0</v>
      </c>
      <c r="Z285">
        <f t="shared" si="53"/>
        <v>0</v>
      </c>
      <c r="AA285">
        <f t="shared" si="54"/>
        <v>0</v>
      </c>
      <c r="AB285">
        <f t="shared" si="55"/>
        <v>0</v>
      </c>
      <c r="AC285">
        <f t="shared" si="56"/>
        <v>0</v>
      </c>
      <c r="AD285">
        <f t="shared" si="57"/>
        <v>0</v>
      </c>
      <c r="AE285">
        <v>2013</v>
      </c>
      <c r="AF285" s="1" t="s">
        <v>313</v>
      </c>
      <c r="AG285" s="2" t="s">
        <v>710</v>
      </c>
      <c r="AH285" t="s">
        <v>711</v>
      </c>
      <c r="AI285" t="s">
        <v>712</v>
      </c>
    </row>
    <row r="286" spans="1:35">
      <c r="A286">
        <v>285</v>
      </c>
      <c r="B286" t="s">
        <v>824</v>
      </c>
      <c r="C286">
        <f t="shared" si="58"/>
        <v>2013</v>
      </c>
      <c r="D286" t="s">
        <v>242</v>
      </c>
      <c r="E286" t="s">
        <v>1615</v>
      </c>
      <c r="F286">
        <v>4</v>
      </c>
      <c r="G286" t="s">
        <v>782</v>
      </c>
      <c r="H286" t="s">
        <v>783</v>
      </c>
      <c r="I286" t="s">
        <v>784</v>
      </c>
      <c r="T286" s="4">
        <f t="shared" si="59"/>
        <v>2</v>
      </c>
      <c r="U286">
        <f t="shared" si="48"/>
        <v>1</v>
      </c>
      <c r="V286">
        <f t="shared" si="49"/>
        <v>1</v>
      </c>
      <c r="W286">
        <f t="shared" si="50"/>
        <v>0</v>
      </c>
      <c r="X286">
        <f t="shared" si="51"/>
        <v>0</v>
      </c>
      <c r="Y286">
        <f t="shared" si="52"/>
        <v>0</v>
      </c>
      <c r="Z286">
        <f t="shared" si="53"/>
        <v>0</v>
      </c>
      <c r="AA286">
        <f t="shared" si="54"/>
        <v>0</v>
      </c>
      <c r="AB286">
        <f t="shared" si="55"/>
        <v>0</v>
      </c>
      <c r="AC286">
        <f t="shared" si="56"/>
        <v>0</v>
      </c>
      <c r="AD286">
        <f t="shared" si="57"/>
        <v>0</v>
      </c>
      <c r="AE286">
        <v>2013</v>
      </c>
      <c r="AF286" s="1" t="s">
        <v>313</v>
      </c>
      <c r="AG286" s="2" t="s">
        <v>710</v>
      </c>
      <c r="AH286" t="s">
        <v>711</v>
      </c>
      <c r="AI286" t="s">
        <v>712</v>
      </c>
    </row>
    <row r="287" spans="1:35">
      <c r="A287">
        <v>286</v>
      </c>
      <c r="B287" t="s">
        <v>825</v>
      </c>
      <c r="C287">
        <f t="shared" si="58"/>
        <v>2013</v>
      </c>
      <c r="D287" t="s">
        <v>242</v>
      </c>
      <c r="E287" t="s">
        <v>1326</v>
      </c>
      <c r="F287">
        <v>4</v>
      </c>
      <c r="G287" t="s">
        <v>785</v>
      </c>
      <c r="H287" t="s">
        <v>664</v>
      </c>
      <c r="I287" t="s">
        <v>786</v>
      </c>
      <c r="J287" t="s">
        <v>325</v>
      </c>
      <c r="K287" t="s">
        <v>788</v>
      </c>
      <c r="T287" s="4">
        <f t="shared" si="59"/>
        <v>4</v>
      </c>
      <c r="U287">
        <f t="shared" si="48"/>
        <v>6</v>
      </c>
      <c r="V287">
        <f t="shared" si="49"/>
        <v>1</v>
      </c>
      <c r="W287">
        <f t="shared" si="50"/>
        <v>8</v>
      </c>
      <c r="X287">
        <f t="shared" si="51"/>
        <v>2</v>
      </c>
      <c r="Y287">
        <f t="shared" si="52"/>
        <v>0</v>
      </c>
      <c r="Z287">
        <f t="shared" si="53"/>
        <v>0</v>
      </c>
      <c r="AA287">
        <f t="shared" si="54"/>
        <v>0</v>
      </c>
      <c r="AB287">
        <f t="shared" si="55"/>
        <v>0</v>
      </c>
      <c r="AC287">
        <f t="shared" si="56"/>
        <v>0</v>
      </c>
      <c r="AD287">
        <f t="shared" si="57"/>
        <v>0</v>
      </c>
      <c r="AE287">
        <v>2013</v>
      </c>
      <c r="AF287" s="1" t="s">
        <v>313</v>
      </c>
      <c r="AG287" s="2" t="s">
        <v>710</v>
      </c>
      <c r="AH287" t="s">
        <v>711</v>
      </c>
      <c r="AI287" t="s">
        <v>712</v>
      </c>
    </row>
    <row r="288" spans="1:35">
      <c r="A288">
        <v>287</v>
      </c>
      <c r="B288" t="s">
        <v>826</v>
      </c>
      <c r="C288">
        <f t="shared" si="58"/>
        <v>2013</v>
      </c>
      <c r="D288" t="s">
        <v>242</v>
      </c>
      <c r="E288" t="s">
        <v>1609</v>
      </c>
      <c r="F288">
        <v>4</v>
      </c>
      <c r="G288" t="s">
        <v>789</v>
      </c>
      <c r="H288" t="s">
        <v>790</v>
      </c>
      <c r="I288" t="s">
        <v>740</v>
      </c>
      <c r="T288" s="4">
        <f t="shared" si="59"/>
        <v>2</v>
      </c>
      <c r="U288">
        <f t="shared" si="48"/>
        <v>2</v>
      </c>
      <c r="V288">
        <f t="shared" si="49"/>
        <v>8</v>
      </c>
      <c r="W288">
        <f t="shared" si="50"/>
        <v>0</v>
      </c>
      <c r="X288">
        <f t="shared" si="51"/>
        <v>0</v>
      </c>
      <c r="Y288">
        <f t="shared" si="52"/>
        <v>0</v>
      </c>
      <c r="Z288">
        <f t="shared" si="53"/>
        <v>0</v>
      </c>
      <c r="AA288">
        <f t="shared" si="54"/>
        <v>0</v>
      </c>
      <c r="AB288">
        <f t="shared" si="55"/>
        <v>0</v>
      </c>
      <c r="AC288">
        <f t="shared" si="56"/>
        <v>0</v>
      </c>
      <c r="AD288">
        <f t="shared" si="57"/>
        <v>0</v>
      </c>
      <c r="AE288">
        <v>2013</v>
      </c>
      <c r="AF288" s="1" t="s">
        <v>313</v>
      </c>
      <c r="AG288" s="2" t="s">
        <v>710</v>
      </c>
      <c r="AH288" t="s">
        <v>711</v>
      </c>
      <c r="AI288" t="s">
        <v>712</v>
      </c>
    </row>
    <row r="289" spans="1:35" ht="15" customHeight="1">
      <c r="A289">
        <v>288</v>
      </c>
      <c r="B289" t="s">
        <v>827</v>
      </c>
      <c r="C289">
        <f t="shared" si="58"/>
        <v>2013</v>
      </c>
      <c r="D289" t="s">
        <v>242</v>
      </c>
      <c r="E289" t="s">
        <v>1616</v>
      </c>
      <c r="F289">
        <v>4</v>
      </c>
      <c r="G289" t="s">
        <v>791</v>
      </c>
      <c r="H289" t="s">
        <v>792</v>
      </c>
      <c r="I289" t="s">
        <v>662</v>
      </c>
      <c r="T289" s="4">
        <f t="shared" si="59"/>
        <v>2</v>
      </c>
      <c r="U289">
        <f t="shared" si="48"/>
        <v>1</v>
      </c>
      <c r="V289">
        <f t="shared" si="49"/>
        <v>5</v>
      </c>
      <c r="W289">
        <f t="shared" si="50"/>
        <v>0</v>
      </c>
      <c r="X289">
        <f t="shared" si="51"/>
        <v>0</v>
      </c>
      <c r="Y289">
        <f t="shared" si="52"/>
        <v>0</v>
      </c>
      <c r="Z289">
        <f t="shared" si="53"/>
        <v>0</v>
      </c>
      <c r="AA289">
        <f t="shared" si="54"/>
        <v>0</v>
      </c>
      <c r="AB289">
        <f t="shared" si="55"/>
        <v>0</v>
      </c>
      <c r="AC289">
        <f t="shared" si="56"/>
        <v>0</v>
      </c>
      <c r="AD289">
        <f t="shared" si="57"/>
        <v>0</v>
      </c>
      <c r="AE289">
        <v>2013</v>
      </c>
      <c r="AF289" s="1" t="s">
        <v>313</v>
      </c>
      <c r="AG289" s="2" t="s">
        <v>710</v>
      </c>
      <c r="AH289" t="s">
        <v>711</v>
      </c>
      <c r="AI289" t="s">
        <v>712</v>
      </c>
    </row>
    <row r="290" spans="1:35">
      <c r="A290">
        <v>289</v>
      </c>
      <c r="B290" t="s">
        <v>828</v>
      </c>
      <c r="C290">
        <f t="shared" si="58"/>
        <v>2013</v>
      </c>
      <c r="D290" t="s">
        <v>242</v>
      </c>
      <c r="E290" t="s">
        <v>1615</v>
      </c>
      <c r="F290">
        <v>4</v>
      </c>
      <c r="G290" t="s">
        <v>793</v>
      </c>
      <c r="H290" t="s">
        <v>794</v>
      </c>
      <c r="I290" t="s">
        <v>795</v>
      </c>
      <c r="T290" s="4">
        <f t="shared" si="59"/>
        <v>2</v>
      </c>
      <c r="U290">
        <f t="shared" si="48"/>
        <v>2</v>
      </c>
      <c r="V290">
        <f t="shared" si="49"/>
        <v>4</v>
      </c>
      <c r="W290">
        <f t="shared" si="50"/>
        <v>0</v>
      </c>
      <c r="X290">
        <f t="shared" si="51"/>
        <v>0</v>
      </c>
      <c r="Y290">
        <f t="shared" si="52"/>
        <v>0</v>
      </c>
      <c r="Z290">
        <f t="shared" si="53"/>
        <v>0</v>
      </c>
      <c r="AA290">
        <f t="shared" si="54"/>
        <v>0</v>
      </c>
      <c r="AB290">
        <f t="shared" si="55"/>
        <v>0</v>
      </c>
      <c r="AC290">
        <f t="shared" si="56"/>
        <v>0</v>
      </c>
      <c r="AD290">
        <f t="shared" si="57"/>
        <v>0</v>
      </c>
      <c r="AE290">
        <v>2013</v>
      </c>
      <c r="AF290" s="1" t="s">
        <v>313</v>
      </c>
      <c r="AG290" s="2" t="s">
        <v>710</v>
      </c>
      <c r="AH290" t="s">
        <v>711</v>
      </c>
      <c r="AI290" t="s">
        <v>712</v>
      </c>
    </row>
    <row r="291" spans="1:35">
      <c r="A291">
        <v>290</v>
      </c>
      <c r="B291" t="s">
        <v>829</v>
      </c>
      <c r="C291">
        <f t="shared" si="58"/>
        <v>2013</v>
      </c>
      <c r="D291" t="s">
        <v>242</v>
      </c>
      <c r="E291" t="s">
        <v>1609</v>
      </c>
      <c r="F291">
        <v>4</v>
      </c>
      <c r="G291" t="s">
        <v>796</v>
      </c>
      <c r="H291" t="s">
        <v>748</v>
      </c>
      <c r="I291" t="s">
        <v>749</v>
      </c>
      <c r="T291" s="4">
        <f t="shared" si="59"/>
        <v>2</v>
      </c>
      <c r="U291">
        <f t="shared" si="48"/>
        <v>3</v>
      </c>
      <c r="V291">
        <f t="shared" si="49"/>
        <v>6</v>
      </c>
      <c r="W291">
        <f t="shared" si="50"/>
        <v>0</v>
      </c>
      <c r="X291">
        <f t="shared" si="51"/>
        <v>0</v>
      </c>
      <c r="Y291">
        <f t="shared" si="52"/>
        <v>0</v>
      </c>
      <c r="Z291">
        <f t="shared" si="53"/>
        <v>0</v>
      </c>
      <c r="AA291">
        <f t="shared" si="54"/>
        <v>0</v>
      </c>
      <c r="AB291">
        <f t="shared" si="55"/>
        <v>0</v>
      </c>
      <c r="AC291">
        <f t="shared" si="56"/>
        <v>0</v>
      </c>
      <c r="AD291">
        <f t="shared" si="57"/>
        <v>0</v>
      </c>
      <c r="AE291">
        <v>2013</v>
      </c>
      <c r="AF291" s="1" t="s">
        <v>313</v>
      </c>
      <c r="AG291" s="2" t="s">
        <v>710</v>
      </c>
      <c r="AH291" t="s">
        <v>711</v>
      </c>
      <c r="AI291" t="s">
        <v>712</v>
      </c>
    </row>
    <row r="292" spans="1:35">
      <c r="A292">
        <v>291</v>
      </c>
      <c r="B292" t="s">
        <v>942</v>
      </c>
      <c r="C292">
        <f t="shared" si="58"/>
        <v>2014</v>
      </c>
      <c r="D292" t="s">
        <v>241</v>
      </c>
      <c r="E292" t="s">
        <v>1572</v>
      </c>
      <c r="F292">
        <v>1</v>
      </c>
      <c r="G292" t="s">
        <v>833</v>
      </c>
      <c r="H292" t="s">
        <v>1021</v>
      </c>
      <c r="T292" s="4">
        <f t="shared" si="59"/>
        <v>1</v>
      </c>
      <c r="U292">
        <f t="shared" si="48"/>
        <v>5</v>
      </c>
      <c r="V292">
        <f t="shared" si="49"/>
        <v>0</v>
      </c>
      <c r="W292">
        <f t="shared" si="50"/>
        <v>0</v>
      </c>
      <c r="X292">
        <f t="shared" si="51"/>
        <v>0</v>
      </c>
      <c r="Y292">
        <f t="shared" si="52"/>
        <v>0</v>
      </c>
      <c r="Z292">
        <f t="shared" si="53"/>
        <v>0</v>
      </c>
      <c r="AA292">
        <f t="shared" si="54"/>
        <v>0</v>
      </c>
      <c r="AB292">
        <f t="shared" si="55"/>
        <v>0</v>
      </c>
      <c r="AC292">
        <f t="shared" si="56"/>
        <v>0</v>
      </c>
      <c r="AD292">
        <f t="shared" si="57"/>
        <v>0</v>
      </c>
      <c r="AE292">
        <v>2014</v>
      </c>
      <c r="AF292" s="1" t="s">
        <v>313</v>
      </c>
      <c r="AG292" s="2" t="s">
        <v>830</v>
      </c>
      <c r="AH292" t="s">
        <v>831</v>
      </c>
      <c r="AI292" t="s">
        <v>832</v>
      </c>
    </row>
    <row r="293" spans="1:35">
      <c r="A293">
        <v>292</v>
      </c>
      <c r="B293" t="s">
        <v>943</v>
      </c>
      <c r="C293">
        <f t="shared" si="58"/>
        <v>2014</v>
      </c>
      <c r="D293" t="s">
        <v>241</v>
      </c>
      <c r="E293" t="s">
        <v>1572</v>
      </c>
      <c r="F293">
        <v>1</v>
      </c>
      <c r="G293" t="s">
        <v>834</v>
      </c>
      <c r="H293" t="s">
        <v>835</v>
      </c>
      <c r="T293" s="4">
        <f t="shared" si="59"/>
        <v>1</v>
      </c>
      <c r="U293">
        <f t="shared" si="48"/>
        <v>1</v>
      </c>
      <c r="V293">
        <f t="shared" si="49"/>
        <v>0</v>
      </c>
      <c r="W293">
        <f t="shared" si="50"/>
        <v>0</v>
      </c>
      <c r="X293">
        <f t="shared" si="51"/>
        <v>0</v>
      </c>
      <c r="Y293">
        <f t="shared" si="52"/>
        <v>0</v>
      </c>
      <c r="Z293">
        <f t="shared" si="53"/>
        <v>0</v>
      </c>
      <c r="AA293">
        <f t="shared" si="54"/>
        <v>0</v>
      </c>
      <c r="AB293">
        <f t="shared" si="55"/>
        <v>0</v>
      </c>
      <c r="AC293">
        <f t="shared" si="56"/>
        <v>0</v>
      </c>
      <c r="AD293">
        <f t="shared" si="57"/>
        <v>0</v>
      </c>
      <c r="AE293">
        <v>2014</v>
      </c>
      <c r="AF293" s="1" t="s">
        <v>313</v>
      </c>
      <c r="AG293" s="2" t="s">
        <v>830</v>
      </c>
      <c r="AH293" t="s">
        <v>831</v>
      </c>
      <c r="AI293" t="s">
        <v>832</v>
      </c>
    </row>
    <row r="294" spans="1:35">
      <c r="A294">
        <v>293</v>
      </c>
      <c r="B294" t="s">
        <v>922</v>
      </c>
      <c r="C294">
        <f t="shared" si="58"/>
        <v>2014</v>
      </c>
      <c r="D294" t="s">
        <v>242</v>
      </c>
      <c r="E294" t="s">
        <v>1609</v>
      </c>
      <c r="F294">
        <v>10</v>
      </c>
      <c r="G294" t="s">
        <v>836</v>
      </c>
      <c r="H294" t="s">
        <v>790</v>
      </c>
      <c r="I294" t="s">
        <v>740</v>
      </c>
      <c r="T294" s="4">
        <f t="shared" si="59"/>
        <v>2</v>
      </c>
      <c r="U294">
        <f t="shared" si="48"/>
        <v>2</v>
      </c>
      <c r="V294">
        <f t="shared" si="49"/>
        <v>8</v>
      </c>
      <c r="W294">
        <f t="shared" si="50"/>
        <v>0</v>
      </c>
      <c r="X294">
        <f t="shared" si="51"/>
        <v>0</v>
      </c>
      <c r="Y294">
        <f t="shared" si="52"/>
        <v>0</v>
      </c>
      <c r="Z294">
        <f t="shared" si="53"/>
        <v>0</v>
      </c>
      <c r="AA294">
        <f t="shared" si="54"/>
        <v>0</v>
      </c>
      <c r="AB294">
        <f t="shared" si="55"/>
        <v>0</v>
      </c>
      <c r="AC294">
        <f t="shared" si="56"/>
        <v>0</v>
      </c>
      <c r="AD294">
        <f t="shared" si="57"/>
        <v>0</v>
      </c>
      <c r="AE294">
        <v>2014</v>
      </c>
      <c r="AF294" s="1" t="s">
        <v>313</v>
      </c>
      <c r="AG294" s="2" t="s">
        <v>830</v>
      </c>
      <c r="AH294" t="s">
        <v>831</v>
      </c>
      <c r="AI294" t="s">
        <v>832</v>
      </c>
    </row>
    <row r="295" spans="1:35">
      <c r="A295">
        <v>294</v>
      </c>
      <c r="B295" t="s">
        <v>944</v>
      </c>
      <c r="C295">
        <f t="shared" si="58"/>
        <v>2014</v>
      </c>
      <c r="D295" t="s">
        <v>242</v>
      </c>
      <c r="E295" t="s">
        <v>1609</v>
      </c>
      <c r="F295">
        <v>9</v>
      </c>
      <c r="G295" t="s">
        <v>837</v>
      </c>
      <c r="H295" t="s">
        <v>838</v>
      </c>
      <c r="I295" t="s">
        <v>839</v>
      </c>
      <c r="J295" t="s">
        <v>664</v>
      </c>
      <c r="T295" s="4">
        <f t="shared" si="59"/>
        <v>3</v>
      </c>
      <c r="U295">
        <f t="shared" si="48"/>
        <v>1</v>
      </c>
      <c r="V295">
        <f t="shared" si="49"/>
        <v>1</v>
      </c>
      <c r="W295">
        <f t="shared" si="50"/>
        <v>6</v>
      </c>
      <c r="X295">
        <f t="shared" si="51"/>
        <v>0</v>
      </c>
      <c r="Y295">
        <f t="shared" si="52"/>
        <v>0</v>
      </c>
      <c r="Z295">
        <f t="shared" si="53"/>
        <v>0</v>
      </c>
      <c r="AA295">
        <f t="shared" si="54"/>
        <v>0</v>
      </c>
      <c r="AB295">
        <f t="shared" si="55"/>
        <v>0</v>
      </c>
      <c r="AC295">
        <f t="shared" si="56"/>
        <v>0</v>
      </c>
      <c r="AD295">
        <f t="shared" si="57"/>
        <v>0</v>
      </c>
      <c r="AE295">
        <v>2014</v>
      </c>
      <c r="AF295" s="1" t="s">
        <v>313</v>
      </c>
      <c r="AG295" s="2" t="s">
        <v>830</v>
      </c>
      <c r="AH295" t="s">
        <v>831</v>
      </c>
      <c r="AI295" t="s">
        <v>832</v>
      </c>
    </row>
    <row r="296" spans="1:35">
      <c r="A296">
        <v>295</v>
      </c>
      <c r="B296" t="s">
        <v>945</v>
      </c>
      <c r="C296">
        <f t="shared" si="58"/>
        <v>2014</v>
      </c>
      <c r="D296" t="s">
        <v>242</v>
      </c>
      <c r="E296" t="s">
        <v>1326</v>
      </c>
      <c r="F296">
        <v>5</v>
      </c>
      <c r="G296" t="s">
        <v>840</v>
      </c>
      <c r="H296" t="s">
        <v>841</v>
      </c>
      <c r="I296" t="s">
        <v>842</v>
      </c>
      <c r="J296" t="s">
        <v>843</v>
      </c>
      <c r="T296" s="4">
        <f t="shared" si="59"/>
        <v>3</v>
      </c>
      <c r="U296">
        <f t="shared" si="48"/>
        <v>1</v>
      </c>
      <c r="V296">
        <f t="shared" si="49"/>
        <v>1</v>
      </c>
      <c r="W296">
        <f t="shared" si="50"/>
        <v>1</v>
      </c>
      <c r="X296">
        <f t="shared" si="51"/>
        <v>0</v>
      </c>
      <c r="Y296">
        <f t="shared" si="52"/>
        <v>0</v>
      </c>
      <c r="Z296">
        <f t="shared" si="53"/>
        <v>0</v>
      </c>
      <c r="AA296">
        <f t="shared" si="54"/>
        <v>0</v>
      </c>
      <c r="AB296">
        <f t="shared" si="55"/>
        <v>0</v>
      </c>
      <c r="AC296">
        <f t="shared" si="56"/>
        <v>0</v>
      </c>
      <c r="AD296">
        <f t="shared" si="57"/>
        <v>0</v>
      </c>
      <c r="AE296">
        <v>2014</v>
      </c>
      <c r="AF296" s="1" t="s">
        <v>313</v>
      </c>
      <c r="AG296" s="2" t="s">
        <v>830</v>
      </c>
      <c r="AH296" t="s">
        <v>831</v>
      </c>
      <c r="AI296" t="s">
        <v>832</v>
      </c>
    </row>
    <row r="297" spans="1:35">
      <c r="A297">
        <v>296</v>
      </c>
      <c r="B297" t="s">
        <v>946</v>
      </c>
      <c r="C297">
        <f t="shared" si="58"/>
        <v>2014</v>
      </c>
      <c r="D297" t="s">
        <v>242</v>
      </c>
      <c r="E297" t="s">
        <v>1326</v>
      </c>
      <c r="F297">
        <v>5</v>
      </c>
      <c r="G297" t="s">
        <v>844</v>
      </c>
      <c r="H297" t="s">
        <v>845</v>
      </c>
      <c r="I297" t="s">
        <v>846</v>
      </c>
      <c r="J297" t="s">
        <v>847</v>
      </c>
      <c r="K297" t="s">
        <v>613</v>
      </c>
      <c r="T297" s="4">
        <f t="shared" si="59"/>
        <v>4</v>
      </c>
      <c r="U297">
        <f t="shared" si="48"/>
        <v>1</v>
      </c>
      <c r="V297">
        <f t="shared" si="49"/>
        <v>1</v>
      </c>
      <c r="W297">
        <f t="shared" si="50"/>
        <v>1</v>
      </c>
      <c r="X297">
        <f t="shared" si="51"/>
        <v>5</v>
      </c>
      <c r="Y297">
        <f t="shared" si="52"/>
        <v>0</v>
      </c>
      <c r="Z297">
        <f t="shared" si="53"/>
        <v>0</v>
      </c>
      <c r="AA297">
        <f t="shared" si="54"/>
        <v>0</v>
      </c>
      <c r="AB297">
        <f t="shared" si="55"/>
        <v>0</v>
      </c>
      <c r="AC297">
        <f t="shared" si="56"/>
        <v>0</v>
      </c>
      <c r="AD297">
        <f t="shared" si="57"/>
        <v>0</v>
      </c>
      <c r="AE297">
        <v>2014</v>
      </c>
      <c r="AF297" s="1" t="s">
        <v>313</v>
      </c>
      <c r="AG297" s="2" t="s">
        <v>830</v>
      </c>
      <c r="AH297" t="s">
        <v>831</v>
      </c>
      <c r="AI297" t="s">
        <v>832</v>
      </c>
    </row>
    <row r="298" spans="1:35">
      <c r="A298">
        <v>297</v>
      </c>
      <c r="B298" t="s">
        <v>923</v>
      </c>
      <c r="C298">
        <f t="shared" si="58"/>
        <v>2014</v>
      </c>
      <c r="D298" t="s">
        <v>242</v>
      </c>
      <c r="E298" t="s">
        <v>1326</v>
      </c>
      <c r="F298">
        <v>10</v>
      </c>
      <c r="G298" t="s">
        <v>848</v>
      </c>
      <c r="H298" t="s">
        <v>849</v>
      </c>
      <c r="I298" t="s">
        <v>1318</v>
      </c>
      <c r="T298" s="4">
        <f t="shared" si="59"/>
        <v>2</v>
      </c>
      <c r="U298">
        <f t="shared" si="48"/>
        <v>1</v>
      </c>
      <c r="V298">
        <f t="shared" si="49"/>
        <v>1</v>
      </c>
      <c r="W298">
        <f t="shared" si="50"/>
        <v>0</v>
      </c>
      <c r="X298">
        <f t="shared" si="51"/>
        <v>0</v>
      </c>
      <c r="Y298">
        <f t="shared" si="52"/>
        <v>0</v>
      </c>
      <c r="Z298">
        <f t="shared" si="53"/>
        <v>0</v>
      </c>
      <c r="AA298">
        <f t="shared" si="54"/>
        <v>0</v>
      </c>
      <c r="AB298">
        <f t="shared" si="55"/>
        <v>0</v>
      </c>
      <c r="AC298">
        <f t="shared" si="56"/>
        <v>0</v>
      </c>
      <c r="AD298">
        <f t="shared" si="57"/>
        <v>0</v>
      </c>
      <c r="AE298">
        <v>2014</v>
      </c>
      <c r="AF298" s="1" t="s">
        <v>313</v>
      </c>
      <c r="AG298" s="2" t="s">
        <v>830</v>
      </c>
      <c r="AH298" t="s">
        <v>831</v>
      </c>
      <c r="AI298" t="s">
        <v>832</v>
      </c>
    </row>
    <row r="299" spans="1:35">
      <c r="A299">
        <v>298</v>
      </c>
      <c r="B299" t="s">
        <v>924</v>
      </c>
      <c r="C299">
        <f t="shared" si="58"/>
        <v>2014</v>
      </c>
      <c r="D299" t="s">
        <v>242</v>
      </c>
      <c r="E299" t="s">
        <v>1615</v>
      </c>
      <c r="F299">
        <v>5</v>
      </c>
      <c r="G299" t="s">
        <v>850</v>
      </c>
      <c r="H299" t="s">
        <v>740</v>
      </c>
      <c r="T299" s="4">
        <f t="shared" si="59"/>
        <v>1</v>
      </c>
      <c r="U299">
        <f t="shared" si="48"/>
        <v>8</v>
      </c>
      <c r="V299">
        <f t="shared" si="49"/>
        <v>0</v>
      </c>
      <c r="W299">
        <f t="shared" si="50"/>
        <v>0</v>
      </c>
      <c r="X299">
        <f t="shared" si="51"/>
        <v>0</v>
      </c>
      <c r="Y299">
        <f t="shared" si="52"/>
        <v>0</v>
      </c>
      <c r="Z299">
        <f t="shared" si="53"/>
        <v>0</v>
      </c>
      <c r="AA299">
        <f t="shared" si="54"/>
        <v>0</v>
      </c>
      <c r="AB299">
        <f t="shared" si="55"/>
        <v>0</v>
      </c>
      <c r="AC299">
        <f t="shared" si="56"/>
        <v>0</v>
      </c>
      <c r="AD299">
        <f t="shared" si="57"/>
        <v>0</v>
      </c>
      <c r="AE299">
        <v>2014</v>
      </c>
      <c r="AF299" s="1" t="s">
        <v>313</v>
      </c>
      <c r="AG299" s="2" t="s">
        <v>830</v>
      </c>
      <c r="AH299" t="s">
        <v>831</v>
      </c>
      <c r="AI299" t="s">
        <v>832</v>
      </c>
    </row>
    <row r="300" spans="1:35">
      <c r="A300">
        <v>299</v>
      </c>
      <c r="B300" t="s">
        <v>925</v>
      </c>
      <c r="C300">
        <f t="shared" si="58"/>
        <v>2014</v>
      </c>
      <c r="D300" t="s">
        <v>242</v>
      </c>
      <c r="E300" t="s">
        <v>1609</v>
      </c>
      <c r="F300">
        <v>5</v>
      </c>
      <c r="G300" t="s">
        <v>851</v>
      </c>
      <c r="H300" t="s">
        <v>795</v>
      </c>
      <c r="I300" t="s">
        <v>852</v>
      </c>
      <c r="J300" t="s">
        <v>402</v>
      </c>
      <c r="K300" s="4" t="s">
        <v>1134</v>
      </c>
      <c r="T300" s="4">
        <f t="shared" si="59"/>
        <v>4</v>
      </c>
      <c r="U300">
        <f t="shared" si="48"/>
        <v>4</v>
      </c>
      <c r="V300">
        <f t="shared" si="49"/>
        <v>1</v>
      </c>
      <c r="W300">
        <f t="shared" si="50"/>
        <v>4</v>
      </c>
      <c r="X300">
        <f t="shared" si="51"/>
        <v>5</v>
      </c>
      <c r="Y300">
        <f t="shared" si="52"/>
        <v>0</v>
      </c>
      <c r="Z300">
        <f t="shared" si="53"/>
        <v>0</v>
      </c>
      <c r="AA300">
        <f t="shared" si="54"/>
        <v>0</v>
      </c>
      <c r="AB300">
        <f t="shared" si="55"/>
        <v>0</v>
      </c>
      <c r="AC300">
        <f t="shared" si="56"/>
        <v>0</v>
      </c>
      <c r="AD300">
        <f t="shared" si="57"/>
        <v>0</v>
      </c>
      <c r="AE300">
        <v>2014</v>
      </c>
      <c r="AF300" s="1" t="s">
        <v>313</v>
      </c>
      <c r="AG300" s="2" t="s">
        <v>830</v>
      </c>
      <c r="AH300" t="s">
        <v>831</v>
      </c>
      <c r="AI300" t="s">
        <v>832</v>
      </c>
    </row>
    <row r="301" spans="1:35">
      <c r="A301">
        <v>300</v>
      </c>
      <c r="B301" t="s">
        <v>926</v>
      </c>
      <c r="C301">
        <f t="shared" si="58"/>
        <v>2014</v>
      </c>
      <c r="D301" t="s">
        <v>242</v>
      </c>
      <c r="E301" t="s">
        <v>1609</v>
      </c>
      <c r="F301">
        <v>10</v>
      </c>
      <c r="G301" t="s">
        <v>853</v>
      </c>
      <c r="H301" t="s">
        <v>854</v>
      </c>
      <c r="I301" t="s">
        <v>855</v>
      </c>
      <c r="J301" t="s">
        <v>856</v>
      </c>
      <c r="K301" t="s">
        <v>857</v>
      </c>
      <c r="L301" t="s">
        <v>858</v>
      </c>
      <c r="M301" t="s">
        <v>859</v>
      </c>
      <c r="T301" s="4">
        <f t="shared" si="59"/>
        <v>6</v>
      </c>
      <c r="U301">
        <f t="shared" si="48"/>
        <v>1</v>
      </c>
      <c r="V301">
        <f t="shared" si="49"/>
        <v>1</v>
      </c>
      <c r="W301">
        <f t="shared" si="50"/>
        <v>1</v>
      </c>
      <c r="X301">
        <f t="shared" si="51"/>
        <v>1</v>
      </c>
      <c r="Y301">
        <f t="shared" si="52"/>
        <v>1</v>
      </c>
      <c r="Z301">
        <f t="shared" si="53"/>
        <v>1</v>
      </c>
      <c r="AA301">
        <f t="shared" si="54"/>
        <v>0</v>
      </c>
      <c r="AB301">
        <f t="shared" si="55"/>
        <v>0</v>
      </c>
      <c r="AC301">
        <f t="shared" si="56"/>
        <v>0</v>
      </c>
      <c r="AD301">
        <f t="shared" si="57"/>
        <v>0</v>
      </c>
      <c r="AE301">
        <v>2014</v>
      </c>
      <c r="AF301" s="1" t="s">
        <v>313</v>
      </c>
      <c r="AG301" s="2" t="s">
        <v>830</v>
      </c>
      <c r="AH301" t="s">
        <v>831</v>
      </c>
      <c r="AI301" t="s">
        <v>832</v>
      </c>
    </row>
    <row r="302" spans="1:35">
      <c r="A302">
        <v>301</v>
      </c>
      <c r="B302" t="s">
        <v>927</v>
      </c>
      <c r="C302">
        <f t="shared" si="58"/>
        <v>2014</v>
      </c>
      <c r="D302" t="s">
        <v>242</v>
      </c>
      <c r="E302" t="s">
        <v>1610</v>
      </c>
      <c r="F302">
        <v>10</v>
      </c>
      <c r="G302" t="s">
        <v>860</v>
      </c>
      <c r="H302" t="s">
        <v>861</v>
      </c>
      <c r="I302" t="s">
        <v>731</v>
      </c>
      <c r="J302" t="s">
        <v>862</v>
      </c>
      <c r="K302" t="s">
        <v>613</v>
      </c>
      <c r="T302" s="4">
        <f t="shared" si="59"/>
        <v>4</v>
      </c>
      <c r="U302">
        <f t="shared" si="48"/>
        <v>1</v>
      </c>
      <c r="V302">
        <f t="shared" si="49"/>
        <v>3</v>
      </c>
      <c r="W302">
        <f t="shared" si="50"/>
        <v>1</v>
      </c>
      <c r="X302">
        <f t="shared" si="51"/>
        <v>5</v>
      </c>
      <c r="Y302">
        <f t="shared" si="52"/>
        <v>0</v>
      </c>
      <c r="Z302">
        <f t="shared" si="53"/>
        <v>0</v>
      </c>
      <c r="AA302">
        <f t="shared" si="54"/>
        <v>0</v>
      </c>
      <c r="AB302">
        <f t="shared" si="55"/>
        <v>0</v>
      </c>
      <c r="AC302">
        <f t="shared" si="56"/>
        <v>0</v>
      </c>
      <c r="AD302">
        <f t="shared" si="57"/>
        <v>0</v>
      </c>
      <c r="AE302">
        <v>2014</v>
      </c>
      <c r="AF302" s="1" t="s">
        <v>313</v>
      </c>
      <c r="AG302" s="2" t="s">
        <v>830</v>
      </c>
      <c r="AH302" t="s">
        <v>831</v>
      </c>
      <c r="AI302" t="s">
        <v>832</v>
      </c>
    </row>
    <row r="303" spans="1:35">
      <c r="A303">
        <v>302</v>
      </c>
      <c r="B303" t="s">
        <v>928</v>
      </c>
      <c r="C303">
        <f t="shared" si="58"/>
        <v>2014</v>
      </c>
      <c r="D303" t="s">
        <v>242</v>
      </c>
      <c r="E303" t="s">
        <v>1531</v>
      </c>
      <c r="F303">
        <v>5</v>
      </c>
      <c r="G303" t="s">
        <v>863</v>
      </c>
      <c r="H303" t="s">
        <v>864</v>
      </c>
      <c r="I303" t="s">
        <v>865</v>
      </c>
      <c r="T303" s="4">
        <f t="shared" si="59"/>
        <v>2</v>
      </c>
      <c r="U303">
        <f t="shared" si="48"/>
        <v>1</v>
      </c>
      <c r="V303">
        <f t="shared" si="49"/>
        <v>1</v>
      </c>
      <c r="W303">
        <f t="shared" si="50"/>
        <v>0</v>
      </c>
      <c r="X303">
        <f t="shared" si="51"/>
        <v>0</v>
      </c>
      <c r="Y303">
        <f t="shared" si="52"/>
        <v>0</v>
      </c>
      <c r="Z303">
        <f t="shared" si="53"/>
        <v>0</v>
      </c>
      <c r="AA303">
        <f t="shared" si="54"/>
        <v>0</v>
      </c>
      <c r="AB303">
        <f t="shared" si="55"/>
        <v>0</v>
      </c>
      <c r="AC303">
        <f t="shared" si="56"/>
        <v>0</v>
      </c>
      <c r="AD303">
        <f t="shared" si="57"/>
        <v>0</v>
      </c>
      <c r="AE303">
        <v>2014</v>
      </c>
      <c r="AF303" s="1" t="s">
        <v>313</v>
      </c>
      <c r="AG303" s="2" t="s">
        <v>830</v>
      </c>
      <c r="AH303" t="s">
        <v>831</v>
      </c>
      <c r="AI303" t="s">
        <v>832</v>
      </c>
    </row>
    <row r="304" spans="1:35">
      <c r="A304">
        <v>303</v>
      </c>
      <c r="B304" t="s">
        <v>929</v>
      </c>
      <c r="C304">
        <f t="shared" si="58"/>
        <v>2014</v>
      </c>
      <c r="D304" t="s">
        <v>1323</v>
      </c>
      <c r="E304" t="s">
        <v>1609</v>
      </c>
      <c r="F304">
        <v>4</v>
      </c>
      <c r="G304" t="s">
        <v>866</v>
      </c>
      <c r="H304" t="s">
        <v>867</v>
      </c>
      <c r="I304" t="s">
        <v>868</v>
      </c>
      <c r="J304" t="s">
        <v>869</v>
      </c>
      <c r="K304" t="s">
        <v>870</v>
      </c>
      <c r="L304" t="s">
        <v>871</v>
      </c>
      <c r="M304" t="s">
        <v>872</v>
      </c>
      <c r="N304" t="s">
        <v>873</v>
      </c>
      <c r="O304" t="s">
        <v>874</v>
      </c>
      <c r="P304" t="s">
        <v>1320</v>
      </c>
      <c r="Q304" t="s">
        <v>875</v>
      </c>
      <c r="T304" s="4">
        <f t="shared" si="59"/>
        <v>10</v>
      </c>
      <c r="U304">
        <f t="shared" si="48"/>
        <v>1</v>
      </c>
      <c r="V304">
        <f t="shared" si="49"/>
        <v>1</v>
      </c>
      <c r="W304">
        <f t="shared" si="50"/>
        <v>1</v>
      </c>
      <c r="X304">
        <f t="shared" si="51"/>
        <v>1</v>
      </c>
      <c r="Y304">
        <f t="shared" si="52"/>
        <v>1</v>
      </c>
      <c r="Z304">
        <f t="shared" si="53"/>
        <v>1</v>
      </c>
      <c r="AA304">
        <f t="shared" si="54"/>
        <v>1</v>
      </c>
      <c r="AB304">
        <f t="shared" si="55"/>
        <v>1</v>
      </c>
      <c r="AC304">
        <f t="shared" si="56"/>
        <v>1</v>
      </c>
      <c r="AD304">
        <f t="shared" si="57"/>
        <v>1</v>
      </c>
      <c r="AE304">
        <v>2014</v>
      </c>
      <c r="AF304" s="1" t="s">
        <v>313</v>
      </c>
      <c r="AG304" s="2" t="s">
        <v>830</v>
      </c>
      <c r="AH304" t="s">
        <v>831</v>
      </c>
      <c r="AI304" t="s">
        <v>832</v>
      </c>
    </row>
    <row r="305" spans="1:35" ht="15" customHeight="1">
      <c r="A305">
        <v>304</v>
      </c>
      <c r="B305" t="s">
        <v>930</v>
      </c>
      <c r="C305">
        <f t="shared" si="58"/>
        <v>2014</v>
      </c>
      <c r="D305" t="s">
        <v>1323</v>
      </c>
      <c r="E305" t="s">
        <v>1616</v>
      </c>
      <c r="F305">
        <v>4</v>
      </c>
      <c r="G305" t="s">
        <v>876</v>
      </c>
      <c r="H305" t="s">
        <v>412</v>
      </c>
      <c r="I305" t="s">
        <v>877</v>
      </c>
      <c r="T305" s="4">
        <f t="shared" si="59"/>
        <v>2</v>
      </c>
      <c r="U305">
        <f t="shared" si="48"/>
        <v>9</v>
      </c>
      <c r="V305">
        <f t="shared" si="49"/>
        <v>1</v>
      </c>
      <c r="W305">
        <f t="shared" si="50"/>
        <v>0</v>
      </c>
      <c r="X305">
        <f t="shared" si="51"/>
        <v>0</v>
      </c>
      <c r="Y305">
        <f t="shared" si="52"/>
        <v>0</v>
      </c>
      <c r="Z305">
        <f t="shared" si="53"/>
        <v>0</v>
      </c>
      <c r="AA305">
        <f t="shared" si="54"/>
        <v>0</v>
      </c>
      <c r="AB305">
        <f t="shared" si="55"/>
        <v>0</v>
      </c>
      <c r="AC305">
        <f t="shared" si="56"/>
        <v>0</v>
      </c>
      <c r="AD305">
        <f t="shared" si="57"/>
        <v>0</v>
      </c>
      <c r="AE305">
        <v>2014</v>
      </c>
      <c r="AF305" s="1" t="s">
        <v>313</v>
      </c>
      <c r="AG305" s="2" t="s">
        <v>830</v>
      </c>
      <c r="AH305" t="s">
        <v>831</v>
      </c>
      <c r="AI305" t="s">
        <v>832</v>
      </c>
    </row>
    <row r="306" spans="1:35" ht="15" customHeight="1">
      <c r="A306">
        <v>305</v>
      </c>
      <c r="B306" t="s">
        <v>931</v>
      </c>
      <c r="C306">
        <f t="shared" si="58"/>
        <v>2014</v>
      </c>
      <c r="D306" t="s">
        <v>1323</v>
      </c>
      <c r="E306" t="s">
        <v>1616</v>
      </c>
      <c r="F306">
        <v>4</v>
      </c>
      <c r="G306" t="s">
        <v>878</v>
      </c>
      <c r="H306" t="s">
        <v>879</v>
      </c>
      <c r="I306" t="s">
        <v>880</v>
      </c>
      <c r="J306" t="s">
        <v>881</v>
      </c>
      <c r="K306" t="s">
        <v>882</v>
      </c>
      <c r="L306" t="s">
        <v>883</v>
      </c>
      <c r="T306" s="4">
        <f t="shared" si="59"/>
        <v>5</v>
      </c>
      <c r="U306">
        <f t="shared" si="48"/>
        <v>1</v>
      </c>
      <c r="V306">
        <f t="shared" si="49"/>
        <v>1</v>
      </c>
      <c r="W306">
        <f t="shared" si="50"/>
        <v>1</v>
      </c>
      <c r="X306">
        <f t="shared" si="51"/>
        <v>1</v>
      </c>
      <c r="Y306">
        <f t="shared" si="52"/>
        <v>1</v>
      </c>
      <c r="Z306">
        <f t="shared" si="53"/>
        <v>0</v>
      </c>
      <c r="AA306">
        <f t="shared" si="54"/>
        <v>0</v>
      </c>
      <c r="AB306">
        <f t="shared" si="55"/>
        <v>0</v>
      </c>
      <c r="AC306">
        <f t="shared" si="56"/>
        <v>0</v>
      </c>
      <c r="AD306">
        <f t="shared" si="57"/>
        <v>0</v>
      </c>
      <c r="AE306">
        <v>2014</v>
      </c>
      <c r="AF306" s="1" t="s">
        <v>313</v>
      </c>
      <c r="AG306" s="2" t="s">
        <v>830</v>
      </c>
      <c r="AH306" t="s">
        <v>831</v>
      </c>
      <c r="AI306" t="s">
        <v>832</v>
      </c>
    </row>
    <row r="307" spans="1:35">
      <c r="A307">
        <v>306</v>
      </c>
      <c r="B307" t="s">
        <v>932</v>
      </c>
      <c r="C307">
        <f t="shared" si="58"/>
        <v>2014</v>
      </c>
      <c r="D307" t="s">
        <v>242</v>
      </c>
      <c r="E307" t="s">
        <v>1326</v>
      </c>
      <c r="F307">
        <v>10</v>
      </c>
      <c r="G307" t="s">
        <v>884</v>
      </c>
      <c r="H307" t="s">
        <v>885</v>
      </c>
      <c r="I307" t="s">
        <v>886</v>
      </c>
      <c r="J307" t="s">
        <v>887</v>
      </c>
      <c r="K307" t="s">
        <v>888</v>
      </c>
      <c r="T307" s="4">
        <f t="shared" si="59"/>
        <v>4</v>
      </c>
      <c r="U307">
        <f t="shared" si="48"/>
        <v>1</v>
      </c>
      <c r="V307">
        <f t="shared" si="49"/>
        <v>1</v>
      </c>
      <c r="W307">
        <f t="shared" si="50"/>
        <v>1</v>
      </c>
      <c r="X307">
        <f t="shared" si="51"/>
        <v>2</v>
      </c>
      <c r="Y307">
        <f t="shared" si="52"/>
        <v>0</v>
      </c>
      <c r="Z307">
        <f t="shared" si="53"/>
        <v>0</v>
      </c>
      <c r="AA307">
        <f t="shared" si="54"/>
        <v>0</v>
      </c>
      <c r="AB307">
        <f t="shared" si="55"/>
        <v>0</v>
      </c>
      <c r="AC307">
        <f t="shared" si="56"/>
        <v>0</v>
      </c>
      <c r="AD307">
        <f t="shared" si="57"/>
        <v>0</v>
      </c>
      <c r="AE307">
        <v>2014</v>
      </c>
      <c r="AF307" s="1" t="s">
        <v>313</v>
      </c>
      <c r="AG307" s="2" t="s">
        <v>830</v>
      </c>
      <c r="AH307" t="s">
        <v>831</v>
      </c>
      <c r="AI307" t="s">
        <v>832</v>
      </c>
    </row>
    <row r="308" spans="1:35">
      <c r="A308">
        <v>307</v>
      </c>
      <c r="B308" t="s">
        <v>933</v>
      </c>
      <c r="C308">
        <f t="shared" si="58"/>
        <v>2014</v>
      </c>
      <c r="D308" t="s">
        <v>242</v>
      </c>
      <c r="E308" t="s">
        <v>1609</v>
      </c>
      <c r="F308">
        <v>10</v>
      </c>
      <c r="G308" t="s">
        <v>889</v>
      </c>
      <c r="H308" t="s">
        <v>890</v>
      </c>
      <c r="I308" t="s">
        <v>891</v>
      </c>
      <c r="J308" t="s">
        <v>892</v>
      </c>
      <c r="T308" s="4">
        <f t="shared" si="59"/>
        <v>3</v>
      </c>
      <c r="U308">
        <f t="shared" si="48"/>
        <v>1</v>
      </c>
      <c r="V308">
        <f t="shared" si="49"/>
        <v>1</v>
      </c>
      <c r="W308">
        <f t="shared" si="50"/>
        <v>1</v>
      </c>
      <c r="X308">
        <f t="shared" si="51"/>
        <v>0</v>
      </c>
      <c r="Y308">
        <f t="shared" si="52"/>
        <v>0</v>
      </c>
      <c r="Z308">
        <f t="shared" si="53"/>
        <v>0</v>
      </c>
      <c r="AA308">
        <f t="shared" si="54"/>
        <v>0</v>
      </c>
      <c r="AB308">
        <f t="shared" si="55"/>
        <v>0</v>
      </c>
      <c r="AC308">
        <f t="shared" si="56"/>
        <v>0</v>
      </c>
      <c r="AD308">
        <f t="shared" si="57"/>
        <v>0</v>
      </c>
      <c r="AE308">
        <v>2014</v>
      </c>
      <c r="AF308" s="1" t="s">
        <v>313</v>
      </c>
      <c r="AG308" s="2" t="s">
        <v>830</v>
      </c>
      <c r="AH308" t="s">
        <v>831</v>
      </c>
      <c r="AI308" t="s">
        <v>832</v>
      </c>
    </row>
    <row r="309" spans="1:35">
      <c r="A309" s="4">
        <v>308</v>
      </c>
      <c r="B309" t="s">
        <v>934</v>
      </c>
      <c r="C309">
        <f t="shared" si="58"/>
        <v>2014</v>
      </c>
      <c r="D309" t="s">
        <v>242</v>
      </c>
      <c r="E309" t="s">
        <v>1609</v>
      </c>
      <c r="F309">
        <v>5</v>
      </c>
      <c r="G309" t="s">
        <v>893</v>
      </c>
      <c r="H309" t="s">
        <v>894</v>
      </c>
      <c r="I309" t="s">
        <v>895</v>
      </c>
      <c r="T309" s="4">
        <f t="shared" si="59"/>
        <v>2</v>
      </c>
      <c r="U309">
        <f t="shared" si="48"/>
        <v>1</v>
      </c>
      <c r="V309">
        <f t="shared" si="49"/>
        <v>1</v>
      </c>
      <c r="W309">
        <f t="shared" si="50"/>
        <v>0</v>
      </c>
      <c r="X309">
        <f t="shared" si="51"/>
        <v>0</v>
      </c>
      <c r="Y309">
        <f t="shared" si="52"/>
        <v>0</v>
      </c>
      <c r="Z309">
        <f t="shared" si="53"/>
        <v>0</v>
      </c>
      <c r="AA309">
        <f t="shared" si="54"/>
        <v>0</v>
      </c>
      <c r="AB309">
        <f t="shared" si="55"/>
        <v>0</v>
      </c>
      <c r="AC309">
        <f t="shared" si="56"/>
        <v>0</v>
      </c>
      <c r="AD309">
        <f t="shared" si="57"/>
        <v>0</v>
      </c>
      <c r="AE309">
        <v>2014</v>
      </c>
      <c r="AF309" s="1" t="s">
        <v>313</v>
      </c>
      <c r="AG309" s="2" t="s">
        <v>830</v>
      </c>
      <c r="AH309" t="s">
        <v>831</v>
      </c>
      <c r="AI309" t="s">
        <v>832</v>
      </c>
    </row>
    <row r="310" spans="1:35">
      <c r="A310">
        <v>309</v>
      </c>
      <c r="B310" t="s">
        <v>935</v>
      </c>
      <c r="C310">
        <f t="shared" si="58"/>
        <v>2014</v>
      </c>
      <c r="D310" t="s">
        <v>242</v>
      </c>
      <c r="E310" t="s">
        <v>1610</v>
      </c>
      <c r="F310">
        <v>5</v>
      </c>
      <c r="G310" t="s">
        <v>896</v>
      </c>
      <c r="H310" t="s">
        <v>414</v>
      </c>
      <c r="T310" s="4">
        <f t="shared" si="59"/>
        <v>1</v>
      </c>
      <c r="U310">
        <f t="shared" si="48"/>
        <v>8</v>
      </c>
      <c r="V310">
        <f t="shared" si="49"/>
        <v>0</v>
      </c>
      <c r="W310">
        <f t="shared" si="50"/>
        <v>0</v>
      </c>
      <c r="X310">
        <f t="shared" si="51"/>
        <v>0</v>
      </c>
      <c r="Y310">
        <f t="shared" si="52"/>
        <v>0</v>
      </c>
      <c r="Z310">
        <f t="shared" si="53"/>
        <v>0</v>
      </c>
      <c r="AA310">
        <f t="shared" si="54"/>
        <v>0</v>
      </c>
      <c r="AB310">
        <f t="shared" si="55"/>
        <v>0</v>
      </c>
      <c r="AC310">
        <f t="shared" si="56"/>
        <v>0</v>
      </c>
      <c r="AD310">
        <f t="shared" si="57"/>
        <v>0</v>
      </c>
      <c r="AE310">
        <v>2014</v>
      </c>
      <c r="AF310" s="1" t="s">
        <v>313</v>
      </c>
      <c r="AG310" s="2" t="s">
        <v>830</v>
      </c>
      <c r="AH310" t="s">
        <v>831</v>
      </c>
      <c r="AI310" t="s">
        <v>832</v>
      </c>
    </row>
    <row r="311" spans="1:35" ht="15" customHeight="1">
      <c r="A311">
        <v>310</v>
      </c>
      <c r="B311" t="s">
        <v>936</v>
      </c>
      <c r="C311">
        <f t="shared" si="58"/>
        <v>2014</v>
      </c>
      <c r="D311" t="s">
        <v>242</v>
      </c>
      <c r="E311" t="s">
        <v>1616</v>
      </c>
      <c r="F311">
        <v>10</v>
      </c>
      <c r="G311" t="s">
        <v>897</v>
      </c>
      <c r="H311" t="s">
        <v>898</v>
      </c>
      <c r="I311" t="s">
        <v>899</v>
      </c>
      <c r="J311" t="s">
        <v>900</v>
      </c>
      <c r="K311" t="s">
        <v>901</v>
      </c>
      <c r="L311" t="s">
        <v>902</v>
      </c>
      <c r="M311" t="s">
        <v>903</v>
      </c>
      <c r="T311" s="4">
        <f t="shared" si="59"/>
        <v>6</v>
      </c>
      <c r="U311">
        <f t="shared" si="48"/>
        <v>1</v>
      </c>
      <c r="V311">
        <f t="shared" si="49"/>
        <v>1</v>
      </c>
      <c r="W311">
        <f t="shared" si="50"/>
        <v>1</v>
      </c>
      <c r="X311">
        <f t="shared" si="51"/>
        <v>1</v>
      </c>
      <c r="Y311">
        <f t="shared" si="52"/>
        <v>1</v>
      </c>
      <c r="Z311">
        <f t="shared" si="53"/>
        <v>1</v>
      </c>
      <c r="AA311">
        <f t="shared" si="54"/>
        <v>0</v>
      </c>
      <c r="AB311">
        <f t="shared" si="55"/>
        <v>0</v>
      </c>
      <c r="AC311">
        <f t="shared" si="56"/>
        <v>0</v>
      </c>
      <c r="AD311">
        <f t="shared" si="57"/>
        <v>0</v>
      </c>
      <c r="AE311">
        <v>2014</v>
      </c>
      <c r="AF311" s="1" t="s">
        <v>313</v>
      </c>
      <c r="AG311" s="2" t="s">
        <v>830</v>
      </c>
      <c r="AH311" t="s">
        <v>831</v>
      </c>
      <c r="AI311" t="s">
        <v>832</v>
      </c>
    </row>
    <row r="312" spans="1:35" ht="15" customHeight="1">
      <c r="A312">
        <v>311</v>
      </c>
      <c r="B312" t="s">
        <v>937</v>
      </c>
      <c r="C312">
        <f t="shared" si="58"/>
        <v>2014</v>
      </c>
      <c r="D312" t="s">
        <v>242</v>
      </c>
      <c r="E312" t="s">
        <v>1616</v>
      </c>
      <c r="F312">
        <v>10</v>
      </c>
      <c r="G312" t="s">
        <v>904</v>
      </c>
      <c r="H312" t="s">
        <v>905</v>
      </c>
      <c r="I312" t="s">
        <v>906</v>
      </c>
      <c r="J312" t="s">
        <v>907</v>
      </c>
      <c r="K312" t="s">
        <v>908</v>
      </c>
      <c r="L312" t="s">
        <v>909</v>
      </c>
      <c r="T312" s="4">
        <f t="shared" si="59"/>
        <v>5</v>
      </c>
      <c r="U312">
        <f t="shared" si="48"/>
        <v>1</v>
      </c>
      <c r="V312">
        <f t="shared" si="49"/>
        <v>1</v>
      </c>
      <c r="W312">
        <f t="shared" si="50"/>
        <v>1</v>
      </c>
      <c r="X312">
        <f t="shared" si="51"/>
        <v>2</v>
      </c>
      <c r="Y312">
        <f t="shared" si="52"/>
        <v>2</v>
      </c>
      <c r="Z312">
        <f t="shared" si="53"/>
        <v>0</v>
      </c>
      <c r="AA312">
        <f t="shared" si="54"/>
        <v>0</v>
      </c>
      <c r="AB312">
        <f t="shared" si="55"/>
        <v>0</v>
      </c>
      <c r="AC312">
        <f t="shared" si="56"/>
        <v>0</v>
      </c>
      <c r="AD312">
        <f t="shared" si="57"/>
        <v>0</v>
      </c>
      <c r="AE312">
        <v>2014</v>
      </c>
      <c r="AF312" s="1" t="s">
        <v>313</v>
      </c>
      <c r="AG312" s="2" t="s">
        <v>830</v>
      </c>
      <c r="AH312" t="s">
        <v>831</v>
      </c>
      <c r="AI312" t="s">
        <v>832</v>
      </c>
    </row>
    <row r="313" spans="1:35">
      <c r="A313" s="4">
        <v>312</v>
      </c>
      <c r="B313" t="s">
        <v>938</v>
      </c>
      <c r="C313">
        <f t="shared" si="58"/>
        <v>2014</v>
      </c>
      <c r="D313" t="s">
        <v>242</v>
      </c>
      <c r="E313" t="s">
        <v>1609</v>
      </c>
      <c r="F313">
        <v>10</v>
      </c>
      <c r="G313" t="s">
        <v>910</v>
      </c>
      <c r="H313" t="s">
        <v>911</v>
      </c>
      <c r="I313" t="s">
        <v>912</v>
      </c>
      <c r="T313" s="4">
        <f t="shared" si="59"/>
        <v>2</v>
      </c>
      <c r="U313">
        <f t="shared" si="48"/>
        <v>1</v>
      </c>
      <c r="V313">
        <f t="shared" si="49"/>
        <v>1</v>
      </c>
      <c r="W313">
        <f t="shared" si="50"/>
        <v>0</v>
      </c>
      <c r="X313">
        <f t="shared" si="51"/>
        <v>0</v>
      </c>
      <c r="Y313">
        <f t="shared" si="52"/>
        <v>0</v>
      </c>
      <c r="Z313">
        <f t="shared" si="53"/>
        <v>0</v>
      </c>
      <c r="AA313">
        <f t="shared" si="54"/>
        <v>0</v>
      </c>
      <c r="AB313">
        <f t="shared" si="55"/>
        <v>0</v>
      </c>
      <c r="AC313">
        <f t="shared" si="56"/>
        <v>0</v>
      </c>
      <c r="AD313">
        <f t="shared" si="57"/>
        <v>0</v>
      </c>
      <c r="AE313">
        <v>2014</v>
      </c>
      <c r="AF313" s="1" t="s">
        <v>313</v>
      </c>
      <c r="AG313" s="2" t="s">
        <v>830</v>
      </c>
      <c r="AH313" t="s">
        <v>831</v>
      </c>
      <c r="AI313" t="s">
        <v>832</v>
      </c>
    </row>
    <row r="314" spans="1:35">
      <c r="A314">
        <v>313</v>
      </c>
      <c r="B314" t="s">
        <v>939</v>
      </c>
      <c r="C314">
        <f t="shared" si="58"/>
        <v>2014</v>
      </c>
      <c r="D314" t="s">
        <v>242</v>
      </c>
      <c r="E314" t="s">
        <v>1609</v>
      </c>
      <c r="F314">
        <v>10</v>
      </c>
      <c r="G314" t="s">
        <v>913</v>
      </c>
      <c r="H314" t="s">
        <v>751</v>
      </c>
      <c r="I314" t="s">
        <v>914</v>
      </c>
      <c r="J314" t="s">
        <v>403</v>
      </c>
      <c r="K314" t="s">
        <v>915</v>
      </c>
      <c r="T314" s="4">
        <f t="shared" si="59"/>
        <v>4</v>
      </c>
      <c r="U314">
        <f t="shared" si="48"/>
        <v>3</v>
      </c>
      <c r="V314">
        <f t="shared" si="49"/>
        <v>2</v>
      </c>
      <c r="W314">
        <f t="shared" si="50"/>
        <v>18</v>
      </c>
      <c r="X314">
        <f t="shared" si="51"/>
        <v>1</v>
      </c>
      <c r="Y314">
        <f t="shared" si="52"/>
        <v>0</v>
      </c>
      <c r="Z314">
        <f t="shared" si="53"/>
        <v>0</v>
      </c>
      <c r="AA314">
        <f t="shared" si="54"/>
        <v>0</v>
      </c>
      <c r="AB314">
        <f t="shared" si="55"/>
        <v>0</v>
      </c>
      <c r="AC314">
        <f t="shared" si="56"/>
        <v>0</v>
      </c>
      <c r="AD314">
        <f t="shared" si="57"/>
        <v>0</v>
      </c>
      <c r="AE314">
        <v>2014</v>
      </c>
      <c r="AF314" s="1" t="s">
        <v>313</v>
      </c>
      <c r="AG314" s="2" t="s">
        <v>830</v>
      </c>
      <c r="AH314" t="s">
        <v>831</v>
      </c>
      <c r="AI314" t="s">
        <v>832</v>
      </c>
    </row>
    <row r="315" spans="1:35">
      <c r="A315">
        <v>314</v>
      </c>
      <c r="B315" t="s">
        <v>940</v>
      </c>
      <c r="C315">
        <f t="shared" si="58"/>
        <v>2014</v>
      </c>
      <c r="D315" t="s">
        <v>242</v>
      </c>
      <c r="E315" t="s">
        <v>1531</v>
      </c>
      <c r="F315">
        <v>10</v>
      </c>
      <c r="G315" t="s">
        <v>916</v>
      </c>
      <c r="H315" t="s">
        <v>917</v>
      </c>
      <c r="I315" t="s">
        <v>738</v>
      </c>
      <c r="J315" t="s">
        <v>918</v>
      </c>
      <c r="T315" s="4">
        <f t="shared" si="59"/>
        <v>3</v>
      </c>
      <c r="U315">
        <f t="shared" si="48"/>
        <v>1</v>
      </c>
      <c r="V315">
        <f t="shared" si="49"/>
        <v>8</v>
      </c>
      <c r="W315">
        <f t="shared" si="50"/>
        <v>1</v>
      </c>
      <c r="X315">
        <f t="shared" si="51"/>
        <v>0</v>
      </c>
      <c r="Y315">
        <f t="shared" si="52"/>
        <v>0</v>
      </c>
      <c r="Z315">
        <f t="shared" si="53"/>
        <v>0</v>
      </c>
      <c r="AA315">
        <f t="shared" si="54"/>
        <v>0</v>
      </c>
      <c r="AB315">
        <f t="shared" si="55"/>
        <v>0</v>
      </c>
      <c r="AC315">
        <f t="shared" si="56"/>
        <v>0</v>
      </c>
      <c r="AD315">
        <f t="shared" si="57"/>
        <v>0</v>
      </c>
      <c r="AE315">
        <v>2014</v>
      </c>
      <c r="AF315" s="1" t="s">
        <v>313</v>
      </c>
      <c r="AG315" s="2" t="s">
        <v>830</v>
      </c>
      <c r="AH315" t="s">
        <v>831</v>
      </c>
      <c r="AI315" t="s">
        <v>832</v>
      </c>
    </row>
    <row r="316" spans="1:35">
      <c r="A316">
        <v>315</v>
      </c>
      <c r="B316" t="s">
        <v>941</v>
      </c>
      <c r="C316">
        <f t="shared" si="58"/>
        <v>2014</v>
      </c>
      <c r="D316" t="s">
        <v>242</v>
      </c>
      <c r="E316" t="s">
        <v>1609</v>
      </c>
      <c r="F316">
        <v>5</v>
      </c>
      <c r="G316" t="s">
        <v>919</v>
      </c>
      <c r="H316" t="s">
        <v>746</v>
      </c>
      <c r="I316" t="s">
        <v>920</v>
      </c>
      <c r="J316" t="s">
        <v>921</v>
      </c>
      <c r="T316" s="4">
        <f t="shared" si="59"/>
        <v>3</v>
      </c>
      <c r="U316">
        <f t="shared" si="48"/>
        <v>2</v>
      </c>
      <c r="V316">
        <f t="shared" si="49"/>
        <v>1</v>
      </c>
      <c r="W316">
        <f t="shared" si="50"/>
        <v>1</v>
      </c>
      <c r="X316">
        <f t="shared" si="51"/>
        <v>0</v>
      </c>
      <c r="Y316">
        <f t="shared" si="52"/>
        <v>0</v>
      </c>
      <c r="Z316">
        <f t="shared" si="53"/>
        <v>0</v>
      </c>
      <c r="AA316">
        <f t="shared" si="54"/>
        <v>0</v>
      </c>
      <c r="AB316">
        <f t="shared" si="55"/>
        <v>0</v>
      </c>
      <c r="AC316">
        <f t="shared" si="56"/>
        <v>0</v>
      </c>
      <c r="AD316">
        <f t="shared" si="57"/>
        <v>0</v>
      </c>
      <c r="AE316">
        <v>2014</v>
      </c>
      <c r="AF316" s="1" t="s">
        <v>313</v>
      </c>
      <c r="AG316" s="2" t="s">
        <v>830</v>
      </c>
      <c r="AH316" t="s">
        <v>831</v>
      </c>
      <c r="AI316" t="s">
        <v>832</v>
      </c>
    </row>
    <row r="317" spans="1:35">
      <c r="A317">
        <v>316</v>
      </c>
      <c r="B317" t="s">
        <v>1337</v>
      </c>
      <c r="C317">
        <f t="shared" si="58"/>
        <v>2015</v>
      </c>
      <c r="D317" t="s">
        <v>241</v>
      </c>
      <c r="E317" t="s">
        <v>1610</v>
      </c>
      <c r="F317">
        <v>5</v>
      </c>
      <c r="G317" t="s">
        <v>1338</v>
      </c>
      <c r="H317" s="4" t="s">
        <v>1134</v>
      </c>
      <c r="I317" t="s">
        <v>1339</v>
      </c>
      <c r="Q317" s="4"/>
      <c r="R317" s="4"/>
      <c r="S317" s="4"/>
      <c r="T317" s="4">
        <f t="shared" ref="T317:T347" si="60">10-COUNTBLANK(H317:Q317)</f>
        <v>2</v>
      </c>
      <c r="U317">
        <f t="shared" ref="U317:U347" si="61">IF(H317="",0,COUNTIF(authors,H317))</f>
        <v>5</v>
      </c>
      <c r="V317">
        <f t="shared" ref="V317:V347" si="62">IF(I317="",0,COUNTIF(authors,I317))</f>
        <v>2</v>
      </c>
      <c r="W317">
        <f t="shared" ref="W317:W347" si="63">IF(J317="",0,COUNTIF(authors,J317))</f>
        <v>0</v>
      </c>
      <c r="X317">
        <f t="shared" ref="X317:X347" si="64">IF(K317="",0,COUNTIF(authors,K317))</f>
        <v>0</v>
      </c>
      <c r="Y317">
        <f t="shared" ref="Y317:Y347" si="65">IF(L317="",0,COUNTIF(authors,L317))</f>
        <v>0</v>
      </c>
      <c r="Z317">
        <f t="shared" ref="Z317:Z347" si="66">IF(M317="",0,COUNTIF(authors,M317))</f>
        <v>0</v>
      </c>
      <c r="AA317">
        <f t="shared" ref="AA317:AA347" si="67">IF(N317="",0,COUNTIF(authors,N317))</f>
        <v>0</v>
      </c>
      <c r="AB317">
        <f t="shared" ref="AB317:AB347" si="68">IF(O317="",0,COUNTIF(authors,O317))</f>
        <v>0</v>
      </c>
      <c r="AC317">
        <f t="shared" ref="AC317:AC347" si="69">IF(P317="",0,COUNTIF(authors,P317))</f>
        <v>0</v>
      </c>
      <c r="AD317">
        <f t="shared" ref="AD317:AD347" si="70">IF(Q317="",0,COUNTIF(authors,Q317))</f>
        <v>0</v>
      </c>
      <c r="AE317" s="4">
        <v>2015</v>
      </c>
      <c r="AF317" s="1" t="s">
        <v>313</v>
      </c>
      <c r="AG317" s="2" t="s">
        <v>1334</v>
      </c>
      <c r="AH317" s="4" t="s">
        <v>1335</v>
      </c>
      <c r="AI317" s="4" t="s">
        <v>1336</v>
      </c>
    </row>
    <row r="318" spans="1:35">
      <c r="A318">
        <v>317</v>
      </c>
      <c r="B318" t="s">
        <v>1340</v>
      </c>
      <c r="C318">
        <f t="shared" si="58"/>
        <v>2015</v>
      </c>
      <c r="D318" t="s">
        <v>242</v>
      </c>
      <c r="E318" t="s">
        <v>1326</v>
      </c>
      <c r="F318">
        <v>10</v>
      </c>
      <c r="G318" t="s">
        <v>1421</v>
      </c>
      <c r="H318" t="s">
        <v>1422</v>
      </c>
      <c r="I318" t="s">
        <v>1423</v>
      </c>
      <c r="Q318" s="4"/>
      <c r="R318" s="4"/>
      <c r="S318" s="4"/>
      <c r="T318" s="4">
        <f t="shared" si="60"/>
        <v>2</v>
      </c>
      <c r="U318">
        <f t="shared" si="61"/>
        <v>1</v>
      </c>
      <c r="V318">
        <f t="shared" si="62"/>
        <v>1</v>
      </c>
      <c r="W318">
        <f t="shared" si="63"/>
        <v>0</v>
      </c>
      <c r="X318">
        <f t="shared" si="64"/>
        <v>0</v>
      </c>
      <c r="Y318">
        <f t="shared" si="65"/>
        <v>0</v>
      </c>
      <c r="Z318">
        <f t="shared" si="66"/>
        <v>0</v>
      </c>
      <c r="AA318">
        <f t="shared" si="67"/>
        <v>0</v>
      </c>
      <c r="AB318">
        <f t="shared" si="68"/>
        <v>0</v>
      </c>
      <c r="AC318">
        <f t="shared" si="69"/>
        <v>0</v>
      </c>
      <c r="AD318">
        <f t="shared" si="70"/>
        <v>0</v>
      </c>
      <c r="AE318" s="4">
        <v>2015</v>
      </c>
      <c r="AF318" s="1" t="s">
        <v>313</v>
      </c>
      <c r="AG318" s="2" t="s">
        <v>1334</v>
      </c>
      <c r="AH318" s="4" t="s">
        <v>1335</v>
      </c>
      <c r="AI318" s="4" t="s">
        <v>1336</v>
      </c>
    </row>
    <row r="319" spans="1:35">
      <c r="A319">
        <v>318</v>
      </c>
      <c r="B319" t="s">
        <v>1341</v>
      </c>
      <c r="C319">
        <f t="shared" si="58"/>
        <v>2015</v>
      </c>
      <c r="D319" t="s">
        <v>242</v>
      </c>
      <c r="E319" t="s">
        <v>1609</v>
      </c>
      <c r="F319">
        <v>10</v>
      </c>
      <c r="G319" t="s">
        <v>1424</v>
      </c>
      <c r="H319" t="s">
        <v>1425</v>
      </c>
      <c r="I319" t="s">
        <v>1188</v>
      </c>
      <c r="J319" t="s">
        <v>1252</v>
      </c>
      <c r="K319" t="s">
        <v>1426</v>
      </c>
      <c r="Q319" s="4"/>
      <c r="R319" s="4"/>
      <c r="S319" s="4"/>
      <c r="T319" s="4">
        <f t="shared" si="60"/>
        <v>4</v>
      </c>
      <c r="U319">
        <f t="shared" si="61"/>
        <v>1</v>
      </c>
      <c r="V319">
        <f t="shared" si="62"/>
        <v>2</v>
      </c>
      <c r="W319">
        <f t="shared" si="63"/>
        <v>2</v>
      </c>
      <c r="X319">
        <f t="shared" si="64"/>
        <v>1</v>
      </c>
      <c r="Y319">
        <f t="shared" si="65"/>
        <v>0</v>
      </c>
      <c r="Z319">
        <f t="shared" si="66"/>
        <v>0</v>
      </c>
      <c r="AA319">
        <f t="shared" si="67"/>
        <v>0</v>
      </c>
      <c r="AB319">
        <f t="shared" si="68"/>
        <v>0</v>
      </c>
      <c r="AC319">
        <f t="shared" si="69"/>
        <v>0</v>
      </c>
      <c r="AD319">
        <f t="shared" si="70"/>
        <v>0</v>
      </c>
      <c r="AE319" s="4">
        <v>2015</v>
      </c>
      <c r="AF319" s="1" t="s">
        <v>313</v>
      </c>
      <c r="AG319" s="2" t="s">
        <v>1334</v>
      </c>
      <c r="AH319" s="4" t="s">
        <v>1335</v>
      </c>
      <c r="AI319" s="4" t="s">
        <v>1336</v>
      </c>
    </row>
    <row r="320" spans="1:35" ht="15" customHeight="1">
      <c r="A320">
        <v>319</v>
      </c>
      <c r="B320" t="s">
        <v>1342</v>
      </c>
      <c r="C320">
        <f t="shared" si="58"/>
        <v>2015</v>
      </c>
      <c r="D320" t="s">
        <v>242</v>
      </c>
      <c r="E320" t="s">
        <v>1616</v>
      </c>
      <c r="F320">
        <v>10</v>
      </c>
      <c r="G320" t="s">
        <v>1427</v>
      </c>
      <c r="H320" t="s">
        <v>1428</v>
      </c>
      <c r="I320" t="s">
        <v>1429</v>
      </c>
      <c r="J320" t="s">
        <v>1430</v>
      </c>
      <c r="K320" t="s">
        <v>1431</v>
      </c>
      <c r="L320" t="s">
        <v>1175</v>
      </c>
      <c r="Q320" s="4"/>
      <c r="R320" s="4"/>
      <c r="S320" s="4"/>
      <c r="T320" s="4">
        <f t="shared" si="60"/>
        <v>5</v>
      </c>
      <c r="U320">
        <f t="shared" si="61"/>
        <v>1</v>
      </c>
      <c r="V320">
        <f t="shared" si="62"/>
        <v>1</v>
      </c>
      <c r="W320">
        <f t="shared" si="63"/>
        <v>1</v>
      </c>
      <c r="X320">
        <f t="shared" si="64"/>
        <v>1</v>
      </c>
      <c r="Y320">
        <f t="shared" si="65"/>
        <v>2</v>
      </c>
      <c r="Z320">
        <f t="shared" si="66"/>
        <v>0</v>
      </c>
      <c r="AA320">
        <f t="shared" si="67"/>
        <v>0</v>
      </c>
      <c r="AB320">
        <f t="shared" si="68"/>
        <v>0</v>
      </c>
      <c r="AC320">
        <f t="shared" si="69"/>
        <v>0</v>
      </c>
      <c r="AD320">
        <f t="shared" si="70"/>
        <v>0</v>
      </c>
      <c r="AE320" s="4">
        <v>2015</v>
      </c>
      <c r="AF320" s="1" t="s">
        <v>313</v>
      </c>
      <c r="AG320" s="2" t="s">
        <v>1334</v>
      </c>
      <c r="AH320" s="4" t="s">
        <v>1335</v>
      </c>
      <c r="AI320" s="4" t="s">
        <v>1336</v>
      </c>
    </row>
    <row r="321" spans="1:35" ht="15" customHeight="1">
      <c r="A321">
        <v>320</v>
      </c>
      <c r="B321" t="s">
        <v>1343</v>
      </c>
      <c r="C321">
        <f t="shared" si="58"/>
        <v>2015</v>
      </c>
      <c r="D321" t="s">
        <v>242</v>
      </c>
      <c r="E321" t="s">
        <v>1616</v>
      </c>
      <c r="F321">
        <v>10</v>
      </c>
      <c r="G321" t="s">
        <v>1432</v>
      </c>
      <c r="H321" t="s">
        <v>720</v>
      </c>
      <c r="I321" t="s">
        <v>1433</v>
      </c>
      <c r="J321" t="s">
        <v>722</v>
      </c>
      <c r="Q321" s="4"/>
      <c r="R321" s="4"/>
      <c r="S321" s="4"/>
      <c r="T321" s="4">
        <f t="shared" si="60"/>
        <v>3</v>
      </c>
      <c r="U321">
        <f t="shared" si="61"/>
        <v>5</v>
      </c>
      <c r="V321">
        <f t="shared" si="62"/>
        <v>1</v>
      </c>
      <c r="W321">
        <f t="shared" si="63"/>
        <v>5</v>
      </c>
      <c r="X321">
        <f t="shared" si="64"/>
        <v>0</v>
      </c>
      <c r="Y321">
        <f t="shared" si="65"/>
        <v>0</v>
      </c>
      <c r="Z321">
        <f t="shared" si="66"/>
        <v>0</v>
      </c>
      <c r="AA321">
        <f t="shared" si="67"/>
        <v>0</v>
      </c>
      <c r="AB321">
        <f t="shared" si="68"/>
        <v>0</v>
      </c>
      <c r="AC321">
        <f t="shared" si="69"/>
        <v>0</v>
      </c>
      <c r="AD321">
        <f t="shared" si="70"/>
        <v>0</v>
      </c>
      <c r="AE321" s="4">
        <v>2015</v>
      </c>
      <c r="AF321" s="1" t="s">
        <v>313</v>
      </c>
      <c r="AG321" s="2" t="s">
        <v>1334</v>
      </c>
      <c r="AH321" s="4" t="s">
        <v>1335</v>
      </c>
      <c r="AI321" s="4" t="s">
        <v>1336</v>
      </c>
    </row>
    <row r="322" spans="1:35">
      <c r="A322">
        <v>321</v>
      </c>
      <c r="B322" t="s">
        <v>1344</v>
      </c>
      <c r="C322">
        <f t="shared" si="58"/>
        <v>2015</v>
      </c>
      <c r="D322" t="s">
        <v>242</v>
      </c>
      <c r="E322" t="s">
        <v>1531</v>
      </c>
      <c r="F322">
        <v>10</v>
      </c>
      <c r="G322" t="s">
        <v>1434</v>
      </c>
      <c r="H322" t="s">
        <v>1435</v>
      </c>
      <c r="I322" t="s">
        <v>1436</v>
      </c>
      <c r="J322" t="s">
        <v>428</v>
      </c>
      <c r="Q322" s="4"/>
      <c r="R322" s="4"/>
      <c r="S322" s="4"/>
      <c r="T322" s="4">
        <f t="shared" si="60"/>
        <v>3</v>
      </c>
      <c r="U322">
        <f t="shared" si="61"/>
        <v>1</v>
      </c>
      <c r="V322">
        <f t="shared" si="62"/>
        <v>1</v>
      </c>
      <c r="W322">
        <f t="shared" si="63"/>
        <v>2</v>
      </c>
      <c r="X322">
        <f t="shared" si="64"/>
        <v>0</v>
      </c>
      <c r="Y322">
        <f t="shared" si="65"/>
        <v>0</v>
      </c>
      <c r="Z322">
        <f t="shared" si="66"/>
        <v>0</v>
      </c>
      <c r="AA322">
        <f t="shared" si="67"/>
        <v>0</v>
      </c>
      <c r="AB322">
        <f t="shared" si="68"/>
        <v>0</v>
      </c>
      <c r="AC322">
        <f t="shared" si="69"/>
        <v>0</v>
      </c>
      <c r="AD322">
        <f t="shared" si="70"/>
        <v>0</v>
      </c>
      <c r="AE322" s="4">
        <v>2015</v>
      </c>
      <c r="AF322" s="1" t="s">
        <v>313</v>
      </c>
      <c r="AG322" s="2" t="s">
        <v>1334</v>
      </c>
      <c r="AH322" s="4" t="s">
        <v>1335</v>
      </c>
      <c r="AI322" s="4" t="s">
        <v>1336</v>
      </c>
    </row>
    <row r="323" spans="1:35" ht="15" customHeight="1">
      <c r="A323">
        <v>322</v>
      </c>
      <c r="B323" t="s">
        <v>1345</v>
      </c>
      <c r="C323">
        <f t="shared" ref="C323:C347" si="71">VALUE(CONCATENATE(20,(LEFT(RIGHT(B323,3),2))))</f>
        <v>2015</v>
      </c>
      <c r="D323" t="s">
        <v>242</v>
      </c>
      <c r="E323" t="s">
        <v>1616</v>
      </c>
      <c r="F323">
        <v>10</v>
      </c>
      <c r="G323" t="s">
        <v>1437</v>
      </c>
      <c r="H323" t="s">
        <v>1438</v>
      </c>
      <c r="I323" t="s">
        <v>1439</v>
      </c>
      <c r="Q323" s="4"/>
      <c r="R323" s="4"/>
      <c r="S323" s="4"/>
      <c r="T323" s="4">
        <f t="shared" si="60"/>
        <v>2</v>
      </c>
      <c r="U323">
        <f t="shared" si="61"/>
        <v>1</v>
      </c>
      <c r="V323">
        <f t="shared" si="62"/>
        <v>1</v>
      </c>
      <c r="W323">
        <f t="shared" si="63"/>
        <v>0</v>
      </c>
      <c r="X323">
        <f t="shared" si="64"/>
        <v>0</v>
      </c>
      <c r="Y323">
        <f t="shared" si="65"/>
        <v>0</v>
      </c>
      <c r="Z323">
        <f t="shared" si="66"/>
        <v>0</v>
      </c>
      <c r="AA323">
        <f t="shared" si="67"/>
        <v>0</v>
      </c>
      <c r="AB323">
        <f t="shared" si="68"/>
        <v>0</v>
      </c>
      <c r="AC323">
        <f t="shared" si="69"/>
        <v>0</v>
      </c>
      <c r="AD323">
        <f t="shared" si="70"/>
        <v>0</v>
      </c>
      <c r="AE323" s="4">
        <v>2015</v>
      </c>
      <c r="AF323" s="1" t="s">
        <v>313</v>
      </c>
      <c r="AG323" s="2" t="s">
        <v>1334</v>
      </c>
      <c r="AH323" s="4" t="s">
        <v>1335</v>
      </c>
      <c r="AI323" s="4" t="s">
        <v>1336</v>
      </c>
    </row>
    <row r="324" spans="1:35">
      <c r="A324">
        <v>323</v>
      </c>
      <c r="B324" t="s">
        <v>1346</v>
      </c>
      <c r="C324">
        <f t="shared" si="71"/>
        <v>2015</v>
      </c>
      <c r="D324" t="s">
        <v>242</v>
      </c>
      <c r="E324" t="s">
        <v>1326</v>
      </c>
      <c r="F324">
        <v>10</v>
      </c>
      <c r="G324" t="s">
        <v>1440</v>
      </c>
      <c r="H324" t="s">
        <v>1441</v>
      </c>
      <c r="I324" t="s">
        <v>1442</v>
      </c>
      <c r="Q324" s="4"/>
      <c r="R324" s="4"/>
      <c r="S324" s="4"/>
      <c r="T324" s="4">
        <f t="shared" si="60"/>
        <v>2</v>
      </c>
      <c r="U324">
        <f t="shared" si="61"/>
        <v>1</v>
      </c>
      <c r="V324">
        <f t="shared" si="62"/>
        <v>1</v>
      </c>
      <c r="W324">
        <f t="shared" si="63"/>
        <v>0</v>
      </c>
      <c r="X324">
        <f t="shared" si="64"/>
        <v>0</v>
      </c>
      <c r="Y324">
        <f t="shared" si="65"/>
        <v>0</v>
      </c>
      <c r="Z324">
        <f t="shared" si="66"/>
        <v>0</v>
      </c>
      <c r="AA324">
        <f t="shared" si="67"/>
        <v>0</v>
      </c>
      <c r="AB324">
        <f t="shared" si="68"/>
        <v>0</v>
      </c>
      <c r="AC324">
        <f t="shared" si="69"/>
        <v>0</v>
      </c>
      <c r="AD324">
        <f t="shared" si="70"/>
        <v>0</v>
      </c>
      <c r="AE324" s="4">
        <v>2015</v>
      </c>
      <c r="AF324" s="1" t="s">
        <v>313</v>
      </c>
      <c r="AG324" s="2" t="s">
        <v>1334</v>
      </c>
      <c r="AH324" s="4" t="s">
        <v>1335</v>
      </c>
      <c r="AI324" s="4" t="s">
        <v>1336</v>
      </c>
    </row>
    <row r="325" spans="1:35">
      <c r="A325">
        <v>324</v>
      </c>
      <c r="B325" t="s">
        <v>1347</v>
      </c>
      <c r="C325">
        <f t="shared" si="71"/>
        <v>2015</v>
      </c>
      <c r="D325" t="s">
        <v>242</v>
      </c>
      <c r="E325" t="s">
        <v>1609</v>
      </c>
      <c r="F325">
        <v>10</v>
      </c>
      <c r="G325" t="s">
        <v>1443</v>
      </c>
      <c r="H325" t="s">
        <v>1444</v>
      </c>
      <c r="I325" t="s">
        <v>795</v>
      </c>
      <c r="J325" t="s">
        <v>1445</v>
      </c>
      <c r="K325" t="s">
        <v>1446</v>
      </c>
      <c r="L325" t="s">
        <v>1447</v>
      </c>
      <c r="Q325" s="4"/>
      <c r="R325" s="4"/>
      <c r="S325" s="4"/>
      <c r="T325" s="4">
        <f t="shared" si="60"/>
        <v>5</v>
      </c>
      <c r="U325">
        <f t="shared" si="61"/>
        <v>1</v>
      </c>
      <c r="V325">
        <f t="shared" si="62"/>
        <v>4</v>
      </c>
      <c r="W325">
        <f t="shared" si="63"/>
        <v>1</v>
      </c>
      <c r="X325">
        <f t="shared" si="64"/>
        <v>1</v>
      </c>
      <c r="Y325">
        <f t="shared" si="65"/>
        <v>1</v>
      </c>
      <c r="Z325">
        <f t="shared" si="66"/>
        <v>0</v>
      </c>
      <c r="AA325">
        <f t="shared" si="67"/>
        <v>0</v>
      </c>
      <c r="AB325">
        <f t="shared" si="68"/>
        <v>0</v>
      </c>
      <c r="AC325">
        <f t="shared" si="69"/>
        <v>0</v>
      </c>
      <c r="AD325">
        <f t="shared" si="70"/>
        <v>0</v>
      </c>
      <c r="AE325" s="4">
        <v>2015</v>
      </c>
      <c r="AF325" s="1" t="s">
        <v>313</v>
      </c>
      <c r="AG325" s="2" t="s">
        <v>1334</v>
      </c>
      <c r="AH325" s="4" t="s">
        <v>1335</v>
      </c>
      <c r="AI325" s="4" t="s">
        <v>1336</v>
      </c>
    </row>
    <row r="326" spans="1:35">
      <c r="A326">
        <v>325</v>
      </c>
      <c r="B326" t="s">
        <v>1348</v>
      </c>
      <c r="C326">
        <f t="shared" si="71"/>
        <v>2015</v>
      </c>
      <c r="D326" t="s">
        <v>242</v>
      </c>
      <c r="E326" t="s">
        <v>1609</v>
      </c>
      <c r="F326">
        <v>10</v>
      </c>
      <c r="G326" t="s">
        <v>1448</v>
      </c>
      <c r="H326" t="s">
        <v>767</v>
      </c>
      <c r="I326" t="s">
        <v>662</v>
      </c>
      <c r="Q326" s="4"/>
      <c r="R326" s="4"/>
      <c r="S326" s="4"/>
      <c r="T326" s="4">
        <f t="shared" si="60"/>
        <v>2</v>
      </c>
      <c r="U326">
        <f t="shared" si="61"/>
        <v>3</v>
      </c>
      <c r="V326">
        <f t="shared" si="62"/>
        <v>5</v>
      </c>
      <c r="W326">
        <f t="shared" si="63"/>
        <v>0</v>
      </c>
      <c r="X326">
        <f t="shared" si="64"/>
        <v>0</v>
      </c>
      <c r="Y326">
        <f t="shared" si="65"/>
        <v>0</v>
      </c>
      <c r="Z326">
        <f t="shared" si="66"/>
        <v>0</v>
      </c>
      <c r="AA326">
        <f t="shared" si="67"/>
        <v>0</v>
      </c>
      <c r="AB326">
        <f t="shared" si="68"/>
        <v>0</v>
      </c>
      <c r="AC326">
        <f t="shared" si="69"/>
        <v>0</v>
      </c>
      <c r="AD326">
        <f t="shared" si="70"/>
        <v>0</v>
      </c>
      <c r="AE326" s="4">
        <v>2015</v>
      </c>
      <c r="AF326" s="1" t="s">
        <v>313</v>
      </c>
      <c r="AG326" s="2" t="s">
        <v>1334</v>
      </c>
      <c r="AH326" s="4" t="s">
        <v>1335</v>
      </c>
      <c r="AI326" s="4" t="s">
        <v>1336</v>
      </c>
    </row>
    <row r="327" spans="1:35">
      <c r="A327">
        <v>326</v>
      </c>
      <c r="B327" t="s">
        <v>1349</v>
      </c>
      <c r="C327">
        <f t="shared" si="71"/>
        <v>2015</v>
      </c>
      <c r="D327" t="s">
        <v>242</v>
      </c>
      <c r="E327" t="s">
        <v>1326</v>
      </c>
      <c r="F327">
        <v>10</v>
      </c>
      <c r="G327" t="s">
        <v>1449</v>
      </c>
      <c r="H327" t="s">
        <v>1450</v>
      </c>
      <c r="I327" t="s">
        <v>739</v>
      </c>
      <c r="J327" t="s">
        <v>738</v>
      </c>
      <c r="Q327" s="4"/>
      <c r="R327" s="4"/>
      <c r="S327" s="4"/>
      <c r="T327" s="4">
        <f t="shared" si="60"/>
        <v>3</v>
      </c>
      <c r="U327">
        <f t="shared" si="61"/>
        <v>1</v>
      </c>
      <c r="V327">
        <f t="shared" si="62"/>
        <v>6</v>
      </c>
      <c r="W327">
        <f t="shared" si="63"/>
        <v>8</v>
      </c>
      <c r="X327">
        <f t="shared" si="64"/>
        <v>0</v>
      </c>
      <c r="Y327">
        <f t="shared" si="65"/>
        <v>0</v>
      </c>
      <c r="Z327">
        <f t="shared" si="66"/>
        <v>0</v>
      </c>
      <c r="AA327">
        <f t="shared" si="67"/>
        <v>0</v>
      </c>
      <c r="AB327">
        <f t="shared" si="68"/>
        <v>0</v>
      </c>
      <c r="AC327">
        <f t="shared" si="69"/>
        <v>0</v>
      </c>
      <c r="AD327">
        <f t="shared" si="70"/>
        <v>0</v>
      </c>
      <c r="AE327" s="4">
        <v>2015</v>
      </c>
      <c r="AF327" s="1" t="s">
        <v>313</v>
      </c>
      <c r="AG327" s="2" t="s">
        <v>1334</v>
      </c>
      <c r="AH327" s="4" t="s">
        <v>1335</v>
      </c>
      <c r="AI327" s="4" t="s">
        <v>1336</v>
      </c>
    </row>
    <row r="328" spans="1:35" ht="15" customHeight="1">
      <c r="A328">
        <v>327</v>
      </c>
      <c r="B328" t="s">
        <v>1350</v>
      </c>
      <c r="C328">
        <f t="shared" si="71"/>
        <v>2015</v>
      </c>
      <c r="D328" t="s">
        <v>242</v>
      </c>
      <c r="E328" t="s">
        <v>1616</v>
      </c>
      <c r="F328">
        <v>10</v>
      </c>
      <c r="G328" t="s">
        <v>1451</v>
      </c>
      <c r="H328" t="s">
        <v>822</v>
      </c>
      <c r="I328" t="s">
        <v>751</v>
      </c>
      <c r="J328" t="s">
        <v>914</v>
      </c>
      <c r="K328" t="s">
        <v>403</v>
      </c>
      <c r="Q328" s="4"/>
      <c r="R328" s="4"/>
      <c r="S328" s="4"/>
      <c r="T328" s="4">
        <f t="shared" si="60"/>
        <v>4</v>
      </c>
      <c r="U328">
        <f t="shared" si="61"/>
        <v>2</v>
      </c>
      <c r="V328">
        <f t="shared" si="62"/>
        <v>3</v>
      </c>
      <c r="W328">
        <f t="shared" si="63"/>
        <v>2</v>
      </c>
      <c r="X328">
        <f t="shared" si="64"/>
        <v>18</v>
      </c>
      <c r="Y328">
        <f t="shared" si="65"/>
        <v>0</v>
      </c>
      <c r="Z328">
        <f t="shared" si="66"/>
        <v>0</v>
      </c>
      <c r="AA328">
        <f t="shared" si="67"/>
        <v>0</v>
      </c>
      <c r="AB328">
        <f t="shared" si="68"/>
        <v>0</v>
      </c>
      <c r="AC328">
        <f t="shared" si="69"/>
        <v>0</v>
      </c>
      <c r="AD328">
        <f t="shared" si="70"/>
        <v>0</v>
      </c>
      <c r="AE328" s="4">
        <v>2015</v>
      </c>
      <c r="AF328" s="1" t="s">
        <v>313</v>
      </c>
      <c r="AG328" s="2" t="s">
        <v>1334</v>
      </c>
      <c r="AH328" s="4" t="s">
        <v>1335</v>
      </c>
      <c r="AI328" s="4" t="s">
        <v>1336</v>
      </c>
    </row>
    <row r="329" spans="1:35">
      <c r="A329">
        <v>328</v>
      </c>
      <c r="B329" t="s">
        <v>1351</v>
      </c>
      <c r="C329">
        <f t="shared" si="71"/>
        <v>2015</v>
      </c>
      <c r="D329" t="s">
        <v>242</v>
      </c>
      <c r="E329" t="s">
        <v>1326</v>
      </c>
      <c r="F329">
        <v>9</v>
      </c>
      <c r="G329" t="s">
        <v>1452</v>
      </c>
      <c r="H329" t="s">
        <v>453</v>
      </c>
      <c r="I329" t="s">
        <v>1453</v>
      </c>
      <c r="J329" t="s">
        <v>664</v>
      </c>
      <c r="K329" t="s">
        <v>788</v>
      </c>
      <c r="Q329" s="4"/>
      <c r="R329" s="4"/>
      <c r="S329" s="4"/>
      <c r="T329" s="4">
        <f t="shared" si="60"/>
        <v>4</v>
      </c>
      <c r="U329">
        <f t="shared" si="61"/>
        <v>3</v>
      </c>
      <c r="V329">
        <f t="shared" si="62"/>
        <v>1</v>
      </c>
      <c r="W329">
        <f t="shared" si="63"/>
        <v>6</v>
      </c>
      <c r="X329">
        <f t="shared" si="64"/>
        <v>2</v>
      </c>
      <c r="Y329">
        <f t="shared" si="65"/>
        <v>0</v>
      </c>
      <c r="Z329">
        <f t="shared" si="66"/>
        <v>0</v>
      </c>
      <c r="AA329">
        <f t="shared" si="67"/>
        <v>0</v>
      </c>
      <c r="AB329">
        <f t="shared" si="68"/>
        <v>0</v>
      </c>
      <c r="AC329">
        <f t="shared" si="69"/>
        <v>0</v>
      </c>
      <c r="AD329">
        <f t="shared" si="70"/>
        <v>0</v>
      </c>
      <c r="AE329" s="4">
        <v>2015</v>
      </c>
      <c r="AF329" s="1" t="s">
        <v>313</v>
      </c>
      <c r="AG329" s="2" t="s">
        <v>1334</v>
      </c>
      <c r="AH329" s="4" t="s">
        <v>1335</v>
      </c>
      <c r="AI329" s="4" t="s">
        <v>1336</v>
      </c>
    </row>
    <row r="330" spans="1:35">
      <c r="A330">
        <v>329</v>
      </c>
      <c r="B330" t="s">
        <v>1352</v>
      </c>
      <c r="C330">
        <f t="shared" si="71"/>
        <v>2015</v>
      </c>
      <c r="D330" t="s">
        <v>1370</v>
      </c>
      <c r="E330" t="s">
        <v>1614</v>
      </c>
      <c r="F330">
        <v>5</v>
      </c>
      <c r="G330" t="s">
        <v>1454</v>
      </c>
      <c r="H330" t="s">
        <v>720</v>
      </c>
      <c r="I330" t="s">
        <v>1455</v>
      </c>
      <c r="J330" t="s">
        <v>722</v>
      </c>
      <c r="Q330" s="4"/>
      <c r="R330" s="4"/>
      <c r="S330" s="4"/>
      <c r="T330" s="4">
        <f t="shared" si="60"/>
        <v>3</v>
      </c>
      <c r="U330">
        <f t="shared" si="61"/>
        <v>5</v>
      </c>
      <c r="V330">
        <f t="shared" si="62"/>
        <v>1</v>
      </c>
      <c r="W330">
        <f t="shared" si="63"/>
        <v>5</v>
      </c>
      <c r="X330">
        <f t="shared" si="64"/>
        <v>0</v>
      </c>
      <c r="Y330">
        <f t="shared" si="65"/>
        <v>0</v>
      </c>
      <c r="Z330">
        <f t="shared" si="66"/>
        <v>0</v>
      </c>
      <c r="AA330">
        <f t="shared" si="67"/>
        <v>0</v>
      </c>
      <c r="AB330">
        <f t="shared" si="68"/>
        <v>0</v>
      </c>
      <c r="AC330">
        <f t="shared" si="69"/>
        <v>0</v>
      </c>
      <c r="AD330">
        <f t="shared" si="70"/>
        <v>0</v>
      </c>
      <c r="AE330" s="4">
        <v>2015</v>
      </c>
      <c r="AF330" s="1" t="s">
        <v>313</v>
      </c>
      <c r="AG330" s="2" t="s">
        <v>1334</v>
      </c>
      <c r="AH330" s="4" t="s">
        <v>1335</v>
      </c>
      <c r="AI330" s="4" t="s">
        <v>1336</v>
      </c>
    </row>
    <row r="331" spans="1:35">
      <c r="A331">
        <v>330</v>
      </c>
      <c r="B331" t="s">
        <v>1353</v>
      </c>
      <c r="C331">
        <f t="shared" si="71"/>
        <v>2015</v>
      </c>
      <c r="D331" t="s">
        <v>1370</v>
      </c>
      <c r="E331" t="s">
        <v>1615</v>
      </c>
      <c r="F331">
        <v>5</v>
      </c>
      <c r="G331" t="s">
        <v>1456</v>
      </c>
      <c r="H331" t="s">
        <v>720</v>
      </c>
      <c r="I331" t="s">
        <v>1457</v>
      </c>
      <c r="J331" t="s">
        <v>722</v>
      </c>
      <c r="Q331" s="4"/>
      <c r="R331" s="4"/>
      <c r="S331" s="4"/>
      <c r="T331" s="4">
        <f t="shared" si="60"/>
        <v>3</v>
      </c>
      <c r="U331">
        <f t="shared" si="61"/>
        <v>5</v>
      </c>
      <c r="V331">
        <f t="shared" si="62"/>
        <v>1</v>
      </c>
      <c r="W331">
        <f t="shared" si="63"/>
        <v>5</v>
      </c>
      <c r="X331">
        <f t="shared" si="64"/>
        <v>0</v>
      </c>
      <c r="Y331">
        <f t="shared" si="65"/>
        <v>0</v>
      </c>
      <c r="Z331">
        <f t="shared" si="66"/>
        <v>0</v>
      </c>
      <c r="AA331">
        <f t="shared" si="67"/>
        <v>0</v>
      </c>
      <c r="AB331">
        <f t="shared" si="68"/>
        <v>0</v>
      </c>
      <c r="AC331">
        <f t="shared" si="69"/>
        <v>0</v>
      </c>
      <c r="AD331">
        <f t="shared" si="70"/>
        <v>0</v>
      </c>
      <c r="AE331" s="4">
        <v>2015</v>
      </c>
      <c r="AF331" s="1" t="s">
        <v>313</v>
      </c>
      <c r="AG331" s="2" t="s">
        <v>1334</v>
      </c>
      <c r="AH331" s="4" t="s">
        <v>1335</v>
      </c>
      <c r="AI331" s="4" t="s">
        <v>1336</v>
      </c>
    </row>
    <row r="332" spans="1:35">
      <c r="A332">
        <v>331</v>
      </c>
      <c r="B332" t="s">
        <v>1354</v>
      </c>
      <c r="C332">
        <f t="shared" si="71"/>
        <v>2015</v>
      </c>
      <c r="D332" t="s">
        <v>1370</v>
      </c>
      <c r="E332" t="s">
        <v>1609</v>
      </c>
      <c r="F332">
        <v>5</v>
      </c>
      <c r="G332" t="s">
        <v>1458</v>
      </c>
      <c r="H332" t="s">
        <v>1459</v>
      </c>
      <c r="I332" t="s">
        <v>794</v>
      </c>
      <c r="Q332" s="4"/>
      <c r="R332" s="4"/>
      <c r="S332" s="4"/>
      <c r="T332" s="4">
        <f t="shared" si="60"/>
        <v>2</v>
      </c>
      <c r="U332">
        <f t="shared" si="61"/>
        <v>1</v>
      </c>
      <c r="V332">
        <f t="shared" si="62"/>
        <v>2</v>
      </c>
      <c r="W332">
        <f t="shared" si="63"/>
        <v>0</v>
      </c>
      <c r="X332">
        <f t="shared" si="64"/>
        <v>0</v>
      </c>
      <c r="Y332">
        <f t="shared" si="65"/>
        <v>0</v>
      </c>
      <c r="Z332">
        <f t="shared" si="66"/>
        <v>0</v>
      </c>
      <c r="AA332">
        <f t="shared" si="67"/>
        <v>0</v>
      </c>
      <c r="AB332">
        <f t="shared" si="68"/>
        <v>0</v>
      </c>
      <c r="AC332">
        <f t="shared" si="69"/>
        <v>0</v>
      </c>
      <c r="AD332">
        <f t="shared" si="70"/>
        <v>0</v>
      </c>
      <c r="AE332" s="4">
        <v>2015</v>
      </c>
      <c r="AF332" s="1" t="s">
        <v>313</v>
      </c>
      <c r="AG332" s="2" t="s">
        <v>1334</v>
      </c>
      <c r="AH332" s="4" t="s">
        <v>1335</v>
      </c>
      <c r="AI332" s="4" t="s">
        <v>1336</v>
      </c>
    </row>
    <row r="333" spans="1:35">
      <c r="A333">
        <v>332</v>
      </c>
      <c r="B333" t="s">
        <v>1355</v>
      </c>
      <c r="C333">
        <f t="shared" si="71"/>
        <v>2015</v>
      </c>
      <c r="D333" t="s">
        <v>1370</v>
      </c>
      <c r="E333" t="s">
        <v>1609</v>
      </c>
      <c r="F333">
        <v>5</v>
      </c>
      <c r="G333" t="s">
        <v>1460</v>
      </c>
      <c r="H333" t="s">
        <v>1461</v>
      </c>
      <c r="I333" t="s">
        <v>1462</v>
      </c>
      <c r="J333" t="s">
        <v>1463</v>
      </c>
      <c r="K333" t="s">
        <v>1464</v>
      </c>
      <c r="Q333" s="4"/>
      <c r="R333" s="4"/>
      <c r="S333" s="4"/>
      <c r="T333" s="4">
        <f t="shared" si="60"/>
        <v>4</v>
      </c>
      <c r="U333">
        <f t="shared" si="61"/>
        <v>1</v>
      </c>
      <c r="V333">
        <f t="shared" si="62"/>
        <v>1</v>
      </c>
      <c r="W333">
        <f t="shared" si="63"/>
        <v>1</v>
      </c>
      <c r="X333">
        <f t="shared" si="64"/>
        <v>1</v>
      </c>
      <c r="Y333">
        <f t="shared" si="65"/>
        <v>0</v>
      </c>
      <c r="Z333">
        <f t="shared" si="66"/>
        <v>0</v>
      </c>
      <c r="AA333">
        <f t="shared" si="67"/>
        <v>0</v>
      </c>
      <c r="AB333">
        <f t="shared" si="68"/>
        <v>0</v>
      </c>
      <c r="AC333">
        <f t="shared" si="69"/>
        <v>0</v>
      </c>
      <c r="AD333">
        <f t="shared" si="70"/>
        <v>0</v>
      </c>
      <c r="AE333" s="4">
        <v>2015</v>
      </c>
      <c r="AF333" s="1" t="s">
        <v>313</v>
      </c>
      <c r="AG333" s="2" t="s">
        <v>1334</v>
      </c>
      <c r="AH333" s="4" t="s">
        <v>1335</v>
      </c>
      <c r="AI333" s="4" t="s">
        <v>1336</v>
      </c>
    </row>
    <row r="334" spans="1:35">
      <c r="A334">
        <v>333</v>
      </c>
      <c r="B334" t="s">
        <v>1356</v>
      </c>
      <c r="C334">
        <f t="shared" si="71"/>
        <v>2015</v>
      </c>
      <c r="D334" t="s">
        <v>1370</v>
      </c>
      <c r="E334" t="s">
        <v>1609</v>
      </c>
      <c r="F334">
        <v>5</v>
      </c>
      <c r="G334" t="s">
        <v>1465</v>
      </c>
      <c r="H334" t="s">
        <v>1466</v>
      </c>
      <c r="I334" t="s">
        <v>795</v>
      </c>
      <c r="J334" t="s">
        <v>1339</v>
      </c>
      <c r="K334" s="4" t="s">
        <v>1134</v>
      </c>
      <c r="L334" t="s">
        <v>1467</v>
      </c>
      <c r="M334" t="s">
        <v>404</v>
      </c>
      <c r="N334" t="s">
        <v>1468</v>
      </c>
      <c r="Q334" s="4"/>
      <c r="R334" s="4"/>
      <c r="S334" s="4"/>
      <c r="T334" s="4">
        <f t="shared" si="60"/>
        <v>7</v>
      </c>
      <c r="U334">
        <f t="shared" si="61"/>
        <v>1</v>
      </c>
      <c r="V334">
        <f t="shared" si="62"/>
        <v>4</v>
      </c>
      <c r="W334">
        <f t="shared" si="63"/>
        <v>2</v>
      </c>
      <c r="X334">
        <f t="shared" si="64"/>
        <v>5</v>
      </c>
      <c r="Y334">
        <f t="shared" si="65"/>
        <v>1</v>
      </c>
      <c r="Z334">
        <f t="shared" si="66"/>
        <v>2</v>
      </c>
      <c r="AA334">
        <f t="shared" si="67"/>
        <v>1</v>
      </c>
      <c r="AB334">
        <f t="shared" si="68"/>
        <v>0</v>
      </c>
      <c r="AC334">
        <f t="shared" si="69"/>
        <v>0</v>
      </c>
      <c r="AD334">
        <f t="shared" si="70"/>
        <v>0</v>
      </c>
      <c r="AE334" s="4">
        <v>2015</v>
      </c>
      <c r="AF334" s="1" t="s">
        <v>313</v>
      </c>
      <c r="AG334" s="2" t="s">
        <v>1334</v>
      </c>
      <c r="AH334" s="4" t="s">
        <v>1335</v>
      </c>
      <c r="AI334" s="4" t="s">
        <v>1336</v>
      </c>
    </row>
    <row r="335" spans="1:35">
      <c r="A335">
        <v>334</v>
      </c>
      <c r="B335" t="s">
        <v>1357</v>
      </c>
      <c r="C335">
        <f t="shared" si="71"/>
        <v>2015</v>
      </c>
      <c r="D335" t="s">
        <v>1370</v>
      </c>
      <c r="E335" t="s">
        <v>1610</v>
      </c>
      <c r="F335">
        <v>5</v>
      </c>
      <c r="G335" t="s">
        <v>1469</v>
      </c>
      <c r="H335" t="s">
        <v>1470</v>
      </c>
      <c r="I335" t="s">
        <v>1471</v>
      </c>
      <c r="J335" t="s">
        <v>1472</v>
      </c>
      <c r="K335" t="s">
        <v>1473</v>
      </c>
      <c r="L335" t="s">
        <v>1474</v>
      </c>
      <c r="M335" t="s">
        <v>1475</v>
      </c>
      <c r="Q335" s="4"/>
      <c r="R335" s="4"/>
      <c r="S335" s="4"/>
      <c r="T335" s="4">
        <f t="shared" si="60"/>
        <v>6</v>
      </c>
      <c r="U335">
        <f t="shared" si="61"/>
        <v>1</v>
      </c>
      <c r="V335">
        <f t="shared" si="62"/>
        <v>1</v>
      </c>
      <c r="W335">
        <f t="shared" si="63"/>
        <v>1</v>
      </c>
      <c r="X335">
        <f t="shared" si="64"/>
        <v>1</v>
      </c>
      <c r="Y335">
        <f t="shared" si="65"/>
        <v>1</v>
      </c>
      <c r="Z335">
        <f t="shared" si="66"/>
        <v>1</v>
      </c>
      <c r="AA335">
        <f t="shared" si="67"/>
        <v>0</v>
      </c>
      <c r="AB335">
        <f t="shared" si="68"/>
        <v>0</v>
      </c>
      <c r="AC335">
        <f t="shared" si="69"/>
        <v>0</v>
      </c>
      <c r="AD335">
        <f t="shared" si="70"/>
        <v>0</v>
      </c>
      <c r="AE335" s="4">
        <v>2015</v>
      </c>
      <c r="AF335" s="1" t="s">
        <v>313</v>
      </c>
      <c r="AG335" s="2" t="s">
        <v>1334</v>
      </c>
      <c r="AH335" s="4" t="s">
        <v>1335</v>
      </c>
      <c r="AI335" s="4" t="s">
        <v>1336</v>
      </c>
    </row>
    <row r="336" spans="1:35">
      <c r="A336">
        <v>335</v>
      </c>
      <c r="B336" t="s">
        <v>1358</v>
      </c>
      <c r="C336">
        <f t="shared" si="71"/>
        <v>2015</v>
      </c>
      <c r="D336" t="s">
        <v>1370</v>
      </c>
      <c r="E336" t="s">
        <v>1326</v>
      </c>
      <c r="F336">
        <v>5</v>
      </c>
      <c r="G336" t="s">
        <v>1476</v>
      </c>
      <c r="H336" t="s">
        <v>1477</v>
      </c>
      <c r="I336" t="s">
        <v>731</v>
      </c>
      <c r="J336" t="s">
        <v>613</v>
      </c>
      <c r="Q336" s="4"/>
      <c r="R336" s="4"/>
      <c r="S336" s="4"/>
      <c r="T336" s="4">
        <f t="shared" si="60"/>
        <v>3</v>
      </c>
      <c r="U336">
        <f t="shared" si="61"/>
        <v>1</v>
      </c>
      <c r="V336">
        <f t="shared" si="62"/>
        <v>3</v>
      </c>
      <c r="W336">
        <f t="shared" si="63"/>
        <v>5</v>
      </c>
      <c r="X336">
        <f t="shared" si="64"/>
        <v>0</v>
      </c>
      <c r="Y336">
        <f t="shared" si="65"/>
        <v>0</v>
      </c>
      <c r="Z336">
        <f t="shared" si="66"/>
        <v>0</v>
      </c>
      <c r="AA336">
        <f t="shared" si="67"/>
        <v>0</v>
      </c>
      <c r="AB336">
        <f t="shared" si="68"/>
        <v>0</v>
      </c>
      <c r="AC336">
        <f t="shared" si="69"/>
        <v>0</v>
      </c>
      <c r="AD336">
        <f t="shared" si="70"/>
        <v>0</v>
      </c>
      <c r="AE336" s="4">
        <v>2015</v>
      </c>
      <c r="AF336" s="1" t="s">
        <v>313</v>
      </c>
      <c r="AG336" s="2" t="s">
        <v>1334</v>
      </c>
      <c r="AH336" s="4" t="s">
        <v>1335</v>
      </c>
      <c r="AI336" s="4" t="s">
        <v>1336</v>
      </c>
    </row>
    <row r="337" spans="1:35" ht="15" customHeight="1">
      <c r="A337">
        <v>336</v>
      </c>
      <c r="B337" t="s">
        <v>1359</v>
      </c>
      <c r="C337">
        <f t="shared" si="71"/>
        <v>2015</v>
      </c>
      <c r="D337" t="s">
        <v>1370</v>
      </c>
      <c r="E337" t="s">
        <v>1616</v>
      </c>
      <c r="F337">
        <v>5</v>
      </c>
      <c r="G337" t="s">
        <v>1478</v>
      </c>
      <c r="H337" t="s">
        <v>1479</v>
      </c>
      <c r="I337" t="s">
        <v>1480</v>
      </c>
      <c r="J337" t="s">
        <v>1481</v>
      </c>
      <c r="K337" t="s">
        <v>1227</v>
      </c>
      <c r="Q337" s="4"/>
      <c r="R337" s="4"/>
      <c r="S337" s="4"/>
      <c r="T337" s="4">
        <f t="shared" si="60"/>
        <v>4</v>
      </c>
      <c r="U337">
        <f t="shared" si="61"/>
        <v>1</v>
      </c>
      <c r="V337">
        <f t="shared" si="62"/>
        <v>1</v>
      </c>
      <c r="W337">
        <f t="shared" si="63"/>
        <v>1</v>
      </c>
      <c r="X337">
        <f t="shared" si="64"/>
        <v>2</v>
      </c>
      <c r="Y337">
        <f t="shared" si="65"/>
        <v>0</v>
      </c>
      <c r="Z337">
        <f t="shared" si="66"/>
        <v>0</v>
      </c>
      <c r="AA337">
        <f t="shared" si="67"/>
        <v>0</v>
      </c>
      <c r="AB337">
        <f t="shared" si="68"/>
        <v>0</v>
      </c>
      <c r="AC337">
        <f t="shared" si="69"/>
        <v>0</v>
      </c>
      <c r="AD337">
        <f t="shared" si="70"/>
        <v>0</v>
      </c>
      <c r="AE337" s="4">
        <v>2015</v>
      </c>
      <c r="AF337" s="1" t="s">
        <v>313</v>
      </c>
      <c r="AG337" s="2" t="s">
        <v>1334</v>
      </c>
      <c r="AH337" s="4" t="s">
        <v>1335</v>
      </c>
      <c r="AI337" s="4" t="s">
        <v>1336</v>
      </c>
    </row>
    <row r="338" spans="1:35">
      <c r="A338">
        <v>337</v>
      </c>
      <c r="B338" t="s">
        <v>1360</v>
      </c>
      <c r="C338">
        <f t="shared" si="71"/>
        <v>2015</v>
      </c>
      <c r="D338" t="s">
        <v>1370</v>
      </c>
      <c r="E338" t="s">
        <v>1609</v>
      </c>
      <c r="F338">
        <v>5</v>
      </c>
      <c r="G338" t="s">
        <v>1482</v>
      </c>
      <c r="H338" t="s">
        <v>1483</v>
      </c>
      <c r="I338" t="s">
        <v>908</v>
      </c>
      <c r="J338" t="s">
        <v>1484</v>
      </c>
      <c r="K338" t="s">
        <v>909</v>
      </c>
      <c r="Q338" s="4"/>
      <c r="R338" s="4"/>
      <c r="S338" s="4"/>
      <c r="T338" s="4">
        <f t="shared" si="60"/>
        <v>4</v>
      </c>
      <c r="U338">
        <f t="shared" si="61"/>
        <v>1</v>
      </c>
      <c r="V338">
        <f t="shared" si="62"/>
        <v>2</v>
      </c>
      <c r="W338">
        <f t="shared" si="63"/>
        <v>1</v>
      </c>
      <c r="X338">
        <f t="shared" si="64"/>
        <v>2</v>
      </c>
      <c r="Y338">
        <f t="shared" si="65"/>
        <v>0</v>
      </c>
      <c r="Z338">
        <f t="shared" si="66"/>
        <v>0</v>
      </c>
      <c r="AA338">
        <f t="shared" si="67"/>
        <v>0</v>
      </c>
      <c r="AB338">
        <f t="shared" si="68"/>
        <v>0</v>
      </c>
      <c r="AC338">
        <f t="shared" si="69"/>
        <v>0</v>
      </c>
      <c r="AD338">
        <f t="shared" si="70"/>
        <v>0</v>
      </c>
      <c r="AE338" s="4">
        <v>2015</v>
      </c>
      <c r="AF338" s="1" t="s">
        <v>313</v>
      </c>
      <c r="AG338" s="2" t="s">
        <v>1334</v>
      </c>
      <c r="AH338" s="4" t="s">
        <v>1335</v>
      </c>
      <c r="AI338" s="4" t="s">
        <v>1336</v>
      </c>
    </row>
    <row r="339" spans="1:35" ht="15" customHeight="1">
      <c r="A339">
        <v>338</v>
      </c>
      <c r="B339" t="s">
        <v>1361</v>
      </c>
      <c r="C339">
        <f t="shared" si="71"/>
        <v>2015</v>
      </c>
      <c r="D339" t="s">
        <v>1323</v>
      </c>
      <c r="E339" t="s">
        <v>1616</v>
      </c>
      <c r="F339">
        <v>5</v>
      </c>
      <c r="G339" t="s">
        <v>1485</v>
      </c>
      <c r="H339" t="s">
        <v>1486</v>
      </c>
      <c r="I339" t="s">
        <v>1487</v>
      </c>
      <c r="J339" t="s">
        <v>1488</v>
      </c>
      <c r="Q339" s="4"/>
      <c r="R339" s="4"/>
      <c r="S339" s="4"/>
      <c r="T339" s="4">
        <f t="shared" si="60"/>
        <v>3</v>
      </c>
      <c r="U339">
        <f t="shared" si="61"/>
        <v>1</v>
      </c>
      <c r="V339">
        <f t="shared" si="62"/>
        <v>1</v>
      </c>
      <c r="W339">
        <f t="shared" si="63"/>
        <v>1</v>
      </c>
      <c r="X339">
        <f t="shared" si="64"/>
        <v>0</v>
      </c>
      <c r="Y339">
        <f t="shared" si="65"/>
        <v>0</v>
      </c>
      <c r="Z339">
        <f t="shared" si="66"/>
        <v>0</v>
      </c>
      <c r="AA339">
        <f t="shared" si="67"/>
        <v>0</v>
      </c>
      <c r="AB339">
        <f t="shared" si="68"/>
        <v>0</v>
      </c>
      <c r="AC339">
        <f t="shared" si="69"/>
        <v>0</v>
      </c>
      <c r="AD339">
        <f t="shared" si="70"/>
        <v>0</v>
      </c>
      <c r="AE339" s="4">
        <v>2015</v>
      </c>
      <c r="AF339" s="1" t="s">
        <v>313</v>
      </c>
      <c r="AG339" s="2" t="s">
        <v>1334</v>
      </c>
      <c r="AH339" s="4" t="s">
        <v>1335</v>
      </c>
      <c r="AI339" s="4" t="s">
        <v>1336</v>
      </c>
    </row>
    <row r="340" spans="1:35" ht="15" customHeight="1">
      <c r="A340">
        <v>339</v>
      </c>
      <c r="B340" t="s">
        <v>1362</v>
      </c>
      <c r="C340">
        <f t="shared" si="71"/>
        <v>2015</v>
      </c>
      <c r="D340" t="s">
        <v>1323</v>
      </c>
      <c r="E340" t="s">
        <v>1616</v>
      </c>
      <c r="F340">
        <v>5</v>
      </c>
      <c r="G340" t="s">
        <v>1489</v>
      </c>
      <c r="H340" t="s">
        <v>748</v>
      </c>
      <c r="I340" t="s">
        <v>749</v>
      </c>
      <c r="Q340" s="4"/>
      <c r="R340" s="4"/>
      <c r="S340" s="4"/>
      <c r="T340" s="4">
        <f t="shared" si="60"/>
        <v>2</v>
      </c>
      <c r="U340">
        <f t="shared" si="61"/>
        <v>3</v>
      </c>
      <c r="V340">
        <f t="shared" si="62"/>
        <v>6</v>
      </c>
      <c r="W340">
        <f t="shared" si="63"/>
        <v>0</v>
      </c>
      <c r="X340">
        <f t="shared" si="64"/>
        <v>0</v>
      </c>
      <c r="Y340">
        <f t="shared" si="65"/>
        <v>0</v>
      </c>
      <c r="Z340">
        <f t="shared" si="66"/>
        <v>0</v>
      </c>
      <c r="AA340">
        <f t="shared" si="67"/>
        <v>0</v>
      </c>
      <c r="AB340">
        <f t="shared" si="68"/>
        <v>0</v>
      </c>
      <c r="AC340">
        <f t="shared" si="69"/>
        <v>0</v>
      </c>
      <c r="AD340">
        <f t="shared" si="70"/>
        <v>0</v>
      </c>
      <c r="AE340" s="4">
        <v>2015</v>
      </c>
      <c r="AF340" s="1" t="s">
        <v>313</v>
      </c>
      <c r="AG340" s="2" t="s">
        <v>1334</v>
      </c>
      <c r="AH340" s="4" t="s">
        <v>1335</v>
      </c>
      <c r="AI340" s="4" t="s">
        <v>1336</v>
      </c>
    </row>
    <row r="341" spans="1:35">
      <c r="A341">
        <v>340</v>
      </c>
      <c r="B341" t="s">
        <v>1363</v>
      </c>
      <c r="C341">
        <f t="shared" si="71"/>
        <v>2015</v>
      </c>
      <c r="D341" t="s">
        <v>1323</v>
      </c>
      <c r="E341" t="s">
        <v>1609</v>
      </c>
      <c r="F341">
        <v>5</v>
      </c>
      <c r="G341" t="s">
        <v>1382</v>
      </c>
      <c r="H341" s="5" t="s">
        <v>1383</v>
      </c>
      <c r="I341" t="s">
        <v>1384</v>
      </c>
      <c r="J341" t="s">
        <v>1385</v>
      </c>
      <c r="K341" t="s">
        <v>1386</v>
      </c>
      <c r="L341" t="s">
        <v>1387</v>
      </c>
      <c r="M341" t="s">
        <v>1388</v>
      </c>
      <c r="N341" t="s">
        <v>1389</v>
      </c>
      <c r="O341" t="s">
        <v>1390</v>
      </c>
      <c r="P341" t="s">
        <v>1391</v>
      </c>
      <c r="Q341" s="4" t="s">
        <v>1392</v>
      </c>
      <c r="R341" s="4" t="s">
        <v>1395</v>
      </c>
      <c r="S341" s="4" t="s">
        <v>1396</v>
      </c>
      <c r="T341" s="4">
        <f t="shared" si="60"/>
        <v>10</v>
      </c>
      <c r="U341">
        <f t="shared" si="61"/>
        <v>1</v>
      </c>
      <c r="V341">
        <f t="shared" si="62"/>
        <v>1</v>
      </c>
      <c r="W341">
        <f t="shared" si="63"/>
        <v>1</v>
      </c>
      <c r="X341">
        <f t="shared" si="64"/>
        <v>1</v>
      </c>
      <c r="Y341">
        <f t="shared" si="65"/>
        <v>1</v>
      </c>
      <c r="Z341">
        <f t="shared" si="66"/>
        <v>1</v>
      </c>
      <c r="AA341">
        <f t="shared" si="67"/>
        <v>1</v>
      </c>
      <c r="AB341">
        <f t="shared" si="68"/>
        <v>1</v>
      </c>
      <c r="AC341">
        <f t="shared" si="69"/>
        <v>1</v>
      </c>
      <c r="AD341">
        <f t="shared" si="70"/>
        <v>1</v>
      </c>
      <c r="AE341" s="4">
        <v>2015</v>
      </c>
      <c r="AF341" s="1" t="s">
        <v>313</v>
      </c>
      <c r="AG341" s="2" t="s">
        <v>1334</v>
      </c>
      <c r="AH341" s="4" t="s">
        <v>1335</v>
      </c>
      <c r="AI341" s="4" t="s">
        <v>1336</v>
      </c>
    </row>
    <row r="342" spans="1:35" ht="15" customHeight="1">
      <c r="A342">
        <v>341</v>
      </c>
      <c r="B342" t="s">
        <v>1364</v>
      </c>
      <c r="C342">
        <f t="shared" si="71"/>
        <v>2015</v>
      </c>
      <c r="D342" t="s">
        <v>1323</v>
      </c>
      <c r="E342" t="s">
        <v>1616</v>
      </c>
      <c r="F342">
        <v>5</v>
      </c>
      <c r="G342" t="s">
        <v>1397</v>
      </c>
      <c r="H342" t="s">
        <v>1398</v>
      </c>
      <c r="Q342" s="4"/>
      <c r="R342" s="4"/>
      <c r="S342" s="4"/>
      <c r="T342" s="4">
        <f t="shared" si="60"/>
        <v>1</v>
      </c>
      <c r="U342">
        <f t="shared" si="61"/>
        <v>1</v>
      </c>
      <c r="V342">
        <f t="shared" si="62"/>
        <v>0</v>
      </c>
      <c r="W342">
        <f t="shared" si="63"/>
        <v>0</v>
      </c>
      <c r="X342">
        <f t="shared" si="64"/>
        <v>0</v>
      </c>
      <c r="Y342">
        <f t="shared" si="65"/>
        <v>0</v>
      </c>
      <c r="Z342">
        <f t="shared" si="66"/>
        <v>0</v>
      </c>
      <c r="AA342">
        <f t="shared" si="67"/>
        <v>0</v>
      </c>
      <c r="AB342">
        <f t="shared" si="68"/>
        <v>0</v>
      </c>
      <c r="AC342">
        <f t="shared" si="69"/>
        <v>0</v>
      </c>
      <c r="AD342">
        <f t="shared" si="70"/>
        <v>0</v>
      </c>
      <c r="AE342" s="4">
        <v>2015</v>
      </c>
      <c r="AF342" s="1" t="s">
        <v>313</v>
      </c>
      <c r="AG342" s="2" t="s">
        <v>1334</v>
      </c>
      <c r="AH342" s="4" t="s">
        <v>1335</v>
      </c>
      <c r="AI342" s="4" t="s">
        <v>1336</v>
      </c>
    </row>
    <row r="343" spans="1:35">
      <c r="A343">
        <v>342</v>
      </c>
      <c r="B343" t="s">
        <v>1365</v>
      </c>
      <c r="C343">
        <f t="shared" si="71"/>
        <v>2015</v>
      </c>
      <c r="D343" t="s">
        <v>1323</v>
      </c>
      <c r="E343" t="s">
        <v>1609</v>
      </c>
      <c r="F343">
        <v>5</v>
      </c>
      <c r="G343" t="s">
        <v>1401</v>
      </c>
      <c r="H343" t="s">
        <v>1402</v>
      </c>
      <c r="I343" t="s">
        <v>1403</v>
      </c>
      <c r="J343" t="s">
        <v>1404</v>
      </c>
      <c r="K343" t="s">
        <v>402</v>
      </c>
      <c r="L343" t="s">
        <v>1405</v>
      </c>
      <c r="Q343" s="4"/>
      <c r="R343" s="4"/>
      <c r="S343" s="4"/>
      <c r="T343" s="4">
        <f t="shared" si="60"/>
        <v>5</v>
      </c>
      <c r="U343">
        <f t="shared" si="61"/>
        <v>1</v>
      </c>
      <c r="V343">
        <f t="shared" si="62"/>
        <v>1</v>
      </c>
      <c r="W343">
        <f t="shared" si="63"/>
        <v>1</v>
      </c>
      <c r="X343">
        <f t="shared" si="64"/>
        <v>4</v>
      </c>
      <c r="Y343">
        <f t="shared" si="65"/>
        <v>1</v>
      </c>
      <c r="Z343">
        <f t="shared" si="66"/>
        <v>0</v>
      </c>
      <c r="AA343">
        <f t="shared" si="67"/>
        <v>0</v>
      </c>
      <c r="AB343">
        <f t="shared" si="68"/>
        <v>0</v>
      </c>
      <c r="AC343">
        <f t="shared" si="69"/>
        <v>0</v>
      </c>
      <c r="AD343">
        <f t="shared" si="70"/>
        <v>0</v>
      </c>
      <c r="AE343" s="4">
        <v>2015</v>
      </c>
      <c r="AF343" s="1" t="s">
        <v>313</v>
      </c>
      <c r="AG343" s="2" t="s">
        <v>1334</v>
      </c>
      <c r="AH343" s="4" t="s">
        <v>1335</v>
      </c>
      <c r="AI343" s="4" t="s">
        <v>1336</v>
      </c>
    </row>
    <row r="344" spans="1:35">
      <c r="A344">
        <v>343</v>
      </c>
      <c r="B344" t="s">
        <v>1366</v>
      </c>
      <c r="C344">
        <f t="shared" si="71"/>
        <v>2015</v>
      </c>
      <c r="D344" t="s">
        <v>1323</v>
      </c>
      <c r="E344" t="s">
        <v>1326</v>
      </c>
      <c r="F344">
        <v>5</v>
      </c>
      <c r="G344" t="s">
        <v>1406</v>
      </c>
      <c r="H344" t="s">
        <v>1407</v>
      </c>
      <c r="I344" t="s">
        <v>434</v>
      </c>
      <c r="J344" t="s">
        <v>1246</v>
      </c>
      <c r="Q344" s="4"/>
      <c r="R344" s="4"/>
      <c r="S344" s="4"/>
      <c r="T344" s="4">
        <f t="shared" si="60"/>
        <v>3</v>
      </c>
      <c r="U344">
        <f t="shared" si="61"/>
        <v>1</v>
      </c>
      <c r="V344">
        <f t="shared" si="62"/>
        <v>4</v>
      </c>
      <c r="W344">
        <f t="shared" si="63"/>
        <v>2</v>
      </c>
      <c r="X344">
        <f t="shared" si="64"/>
        <v>0</v>
      </c>
      <c r="Y344">
        <f t="shared" si="65"/>
        <v>0</v>
      </c>
      <c r="Z344">
        <f t="shared" si="66"/>
        <v>0</v>
      </c>
      <c r="AA344">
        <f t="shared" si="67"/>
        <v>0</v>
      </c>
      <c r="AB344">
        <f t="shared" si="68"/>
        <v>0</v>
      </c>
      <c r="AC344">
        <f t="shared" si="69"/>
        <v>0</v>
      </c>
      <c r="AD344">
        <f t="shared" si="70"/>
        <v>0</v>
      </c>
      <c r="AE344" s="4">
        <v>2015</v>
      </c>
      <c r="AF344" s="1" t="s">
        <v>313</v>
      </c>
      <c r="AG344" s="2" t="s">
        <v>1334</v>
      </c>
      <c r="AH344" s="4" t="s">
        <v>1335</v>
      </c>
      <c r="AI344" s="4" t="s">
        <v>1336</v>
      </c>
    </row>
    <row r="345" spans="1:35" ht="15" customHeight="1">
      <c r="A345">
        <v>344</v>
      </c>
      <c r="B345" t="s">
        <v>1367</v>
      </c>
      <c r="C345">
        <f t="shared" si="71"/>
        <v>2015</v>
      </c>
      <c r="D345" t="s">
        <v>1323</v>
      </c>
      <c r="E345" t="s">
        <v>1616</v>
      </c>
      <c r="F345">
        <v>5</v>
      </c>
      <c r="G345" t="s">
        <v>1408</v>
      </c>
      <c r="H345" t="s">
        <v>1409</v>
      </c>
      <c r="I345" t="s">
        <v>1410</v>
      </c>
      <c r="J345" t="s">
        <v>1411</v>
      </c>
      <c r="K345" t="s">
        <v>1412</v>
      </c>
      <c r="Q345" s="4"/>
      <c r="R345" s="4"/>
      <c r="S345" s="4"/>
      <c r="T345" s="4">
        <f t="shared" si="60"/>
        <v>4</v>
      </c>
      <c r="U345">
        <f t="shared" si="61"/>
        <v>1</v>
      </c>
      <c r="V345">
        <f t="shared" si="62"/>
        <v>1</v>
      </c>
      <c r="W345">
        <f t="shared" si="63"/>
        <v>1</v>
      </c>
      <c r="X345">
        <f t="shared" si="64"/>
        <v>1</v>
      </c>
      <c r="Y345">
        <f t="shared" si="65"/>
        <v>0</v>
      </c>
      <c r="Z345">
        <f t="shared" si="66"/>
        <v>0</v>
      </c>
      <c r="AA345">
        <f t="shared" si="67"/>
        <v>0</v>
      </c>
      <c r="AB345">
        <f t="shared" si="68"/>
        <v>0</v>
      </c>
      <c r="AC345">
        <f t="shared" si="69"/>
        <v>0</v>
      </c>
      <c r="AD345">
        <f t="shared" si="70"/>
        <v>0</v>
      </c>
      <c r="AE345" s="4">
        <v>2015</v>
      </c>
      <c r="AF345" s="1" t="s">
        <v>313</v>
      </c>
      <c r="AG345" s="2" t="s">
        <v>1334</v>
      </c>
      <c r="AH345" s="4" t="s">
        <v>1335</v>
      </c>
      <c r="AI345" s="4" t="s">
        <v>1336</v>
      </c>
    </row>
    <row r="346" spans="1:35">
      <c r="A346">
        <v>345</v>
      </c>
      <c r="B346" t="s">
        <v>1368</v>
      </c>
      <c r="C346">
        <f t="shared" si="71"/>
        <v>2015</v>
      </c>
      <c r="D346" t="s">
        <v>1323</v>
      </c>
      <c r="E346" t="s">
        <v>1615</v>
      </c>
      <c r="F346">
        <v>5</v>
      </c>
      <c r="G346" t="s">
        <v>1419</v>
      </c>
      <c r="H346" t="s">
        <v>1414</v>
      </c>
      <c r="I346" t="s">
        <v>1415</v>
      </c>
      <c r="J346" t="s">
        <v>767</v>
      </c>
      <c r="K346" t="s">
        <v>662</v>
      </c>
      <c r="Q346" s="4"/>
      <c r="R346" s="4"/>
      <c r="S346" s="4"/>
      <c r="T346" s="4">
        <f>10-COUNTBLANK(H346:Q346)</f>
        <v>4</v>
      </c>
      <c r="U346">
        <f t="shared" si="61"/>
        <v>1</v>
      </c>
      <c r="V346">
        <f>IF(H346="",0,COUNTIF(authors,H346))</f>
        <v>1</v>
      </c>
      <c r="W346">
        <f>IF(I346="",0,COUNTIF(authors,I346))</f>
        <v>1</v>
      </c>
      <c r="X346">
        <f>IF(J346="",0,COUNTIF(authors,J346))</f>
        <v>3</v>
      </c>
      <c r="Y346">
        <f>IF(K346="",0,COUNTIF(authors,K346))</f>
        <v>5</v>
      </c>
      <c r="Z346">
        <f t="shared" si="66"/>
        <v>0</v>
      </c>
      <c r="AA346">
        <f t="shared" si="67"/>
        <v>0</v>
      </c>
      <c r="AB346">
        <f t="shared" si="68"/>
        <v>0</v>
      </c>
      <c r="AC346">
        <f t="shared" si="69"/>
        <v>0</v>
      </c>
      <c r="AD346">
        <f t="shared" si="70"/>
        <v>0</v>
      </c>
      <c r="AE346" s="4">
        <v>2015</v>
      </c>
      <c r="AF346" s="1" t="s">
        <v>313</v>
      </c>
      <c r="AG346" s="2" t="s">
        <v>1334</v>
      </c>
      <c r="AH346" s="4" t="s">
        <v>1335</v>
      </c>
      <c r="AI346" s="4" t="s">
        <v>1336</v>
      </c>
    </row>
    <row r="347" spans="1:35" ht="15" customHeight="1">
      <c r="A347">
        <v>346</v>
      </c>
      <c r="B347" t="s">
        <v>1369</v>
      </c>
      <c r="C347">
        <f t="shared" si="71"/>
        <v>2015</v>
      </c>
      <c r="D347" t="s">
        <v>1323</v>
      </c>
      <c r="E347" t="s">
        <v>1616</v>
      </c>
      <c r="F347">
        <v>5</v>
      </c>
      <c r="G347" t="s">
        <v>1417</v>
      </c>
      <c r="H347" t="s">
        <v>1418</v>
      </c>
      <c r="I347" t="s">
        <v>536</v>
      </c>
      <c r="Q347" s="4"/>
      <c r="R347" s="4"/>
      <c r="S347" s="4"/>
      <c r="T347" s="4">
        <f t="shared" si="60"/>
        <v>2</v>
      </c>
      <c r="U347">
        <f t="shared" si="61"/>
        <v>1</v>
      </c>
      <c r="V347">
        <f t="shared" si="62"/>
        <v>3</v>
      </c>
      <c r="W347">
        <f t="shared" si="63"/>
        <v>0</v>
      </c>
      <c r="X347">
        <f t="shared" si="64"/>
        <v>0</v>
      </c>
      <c r="Y347">
        <f t="shared" si="65"/>
        <v>0</v>
      </c>
      <c r="Z347">
        <f t="shared" si="66"/>
        <v>0</v>
      </c>
      <c r="AA347">
        <f t="shared" si="67"/>
        <v>0</v>
      </c>
      <c r="AB347">
        <f t="shared" si="68"/>
        <v>0</v>
      </c>
      <c r="AC347">
        <f t="shared" si="69"/>
        <v>0</v>
      </c>
      <c r="AD347">
        <f t="shared" si="70"/>
        <v>0</v>
      </c>
      <c r="AE347" s="4">
        <v>2015</v>
      </c>
      <c r="AF347" s="1" t="s">
        <v>313</v>
      </c>
      <c r="AG347" s="2" t="s">
        <v>1334</v>
      </c>
      <c r="AH347" s="4" t="s">
        <v>1335</v>
      </c>
      <c r="AI347" s="4" t="s">
        <v>1336</v>
      </c>
    </row>
    <row r="348" spans="1:35">
      <c r="Q348" s="4"/>
      <c r="R348" s="4"/>
      <c r="S348" s="4"/>
      <c r="T348" s="4"/>
      <c r="U348" s="4"/>
      <c r="V348" s="4"/>
      <c r="W348" s="4"/>
      <c r="X348" s="4"/>
      <c r="Y348" s="4"/>
      <c r="Z348" s="4"/>
      <c r="AA348" s="4"/>
      <c r="AB348" s="4"/>
      <c r="AC348" s="4"/>
      <c r="AD348" s="4"/>
      <c r="AE348" s="4"/>
      <c r="AF348" s="1"/>
      <c r="AG348" s="2"/>
      <c r="AH348" s="4"/>
      <c r="AI348" s="4"/>
    </row>
    <row r="349" spans="1:35">
      <c r="Q349" s="4"/>
      <c r="R349" s="4"/>
      <c r="S349" s="4"/>
      <c r="T349" s="4"/>
      <c r="U349" s="4"/>
      <c r="V349" s="4"/>
      <c r="W349" s="4"/>
      <c r="X349" s="4"/>
      <c r="Y349" s="4"/>
      <c r="Z349" s="4"/>
      <c r="AA349" s="4"/>
      <c r="AB349" s="4"/>
      <c r="AC349" s="4"/>
      <c r="AD349" s="4"/>
      <c r="AE349" s="4"/>
      <c r="AF349" s="1"/>
      <c r="AG349" s="2"/>
      <c r="AH349" s="4"/>
      <c r="AI349" s="4"/>
    </row>
    <row r="350" spans="1:35">
      <c r="Q350" s="4"/>
      <c r="R350" s="4"/>
      <c r="S350" s="4"/>
      <c r="T350" s="4"/>
      <c r="U350" s="4"/>
      <c r="V350" s="4"/>
      <c r="W350" s="4"/>
      <c r="X350" s="4"/>
      <c r="Y350" s="4"/>
      <c r="Z350" s="4"/>
      <c r="AA350" s="4"/>
      <c r="AB350" s="4"/>
      <c r="AC350" s="4"/>
      <c r="AD350" s="4"/>
      <c r="AE350" s="4"/>
      <c r="AF350" s="1"/>
      <c r="AG350" s="2"/>
      <c r="AH350" s="4"/>
      <c r="AI350" s="4"/>
    </row>
    <row r="351" spans="1:35">
      <c r="Q351" s="4"/>
      <c r="R351" s="4"/>
      <c r="S351" s="4"/>
      <c r="T351" s="4"/>
      <c r="U351" s="4"/>
      <c r="V351" s="4"/>
      <c r="W351" s="4"/>
      <c r="X351" s="4"/>
      <c r="Y351" s="4"/>
      <c r="Z351" s="4"/>
      <c r="AA351" s="4"/>
      <c r="AB351" s="4"/>
      <c r="AC351" s="4"/>
      <c r="AD351" s="4"/>
      <c r="AE351" s="4"/>
      <c r="AF351" s="1"/>
      <c r="AG351" s="2"/>
      <c r="AH351" s="4"/>
      <c r="AI351" s="4"/>
    </row>
    <row r="352" spans="1:35">
      <c r="Q352" s="4"/>
      <c r="R352" s="4"/>
      <c r="S352" s="4"/>
      <c r="T352" s="4"/>
      <c r="U352" s="4"/>
      <c r="V352" s="4"/>
      <c r="W352" s="4"/>
      <c r="X352" s="4"/>
      <c r="Y352" s="4"/>
      <c r="Z352" s="4"/>
      <c r="AA352" s="4"/>
      <c r="AB352" s="4"/>
      <c r="AC352" s="4"/>
      <c r="AD352" s="4"/>
      <c r="AE352" s="4"/>
      <c r="AF352" s="1"/>
      <c r="AG352" s="2"/>
      <c r="AH352" s="4"/>
      <c r="AI352" s="4"/>
    </row>
    <row r="353" spans="17:35">
      <c r="Q353" s="4"/>
      <c r="R353" s="4"/>
      <c r="S353" s="4"/>
      <c r="T353" s="4"/>
      <c r="U353" s="4"/>
      <c r="V353" s="4"/>
      <c r="W353" s="4"/>
      <c r="X353" s="4"/>
      <c r="Y353" s="4"/>
      <c r="Z353" s="4"/>
      <c r="AA353" s="4"/>
      <c r="AB353" s="4"/>
      <c r="AC353" s="4"/>
      <c r="AD353" s="4"/>
      <c r="AE353" s="4"/>
      <c r="AF353" s="1"/>
      <c r="AG353" s="2"/>
      <c r="AH353" s="4"/>
      <c r="AI353" s="4"/>
    </row>
    <row r="354" spans="17:35">
      <c r="Q354" s="4"/>
      <c r="R354" s="4"/>
      <c r="S354" s="4"/>
      <c r="T354" s="4"/>
      <c r="U354" s="4"/>
      <c r="V354" s="4"/>
      <c r="W354" s="4"/>
      <c r="X354" s="4"/>
      <c r="Y354" s="4"/>
      <c r="Z354" s="4"/>
      <c r="AA354" s="4"/>
      <c r="AB354" s="4"/>
      <c r="AC354" s="4"/>
      <c r="AD354" s="4"/>
      <c r="AE354" s="4"/>
      <c r="AF354" s="1"/>
      <c r="AG354" s="2"/>
      <c r="AH354" s="4"/>
      <c r="AI354" s="4"/>
    </row>
    <row r="355" spans="17:35">
      <c r="Q355" s="4"/>
      <c r="R355" s="4"/>
      <c r="S355" s="4"/>
      <c r="T355" s="4"/>
      <c r="U355" s="4"/>
      <c r="V355" s="4"/>
      <c r="W355" s="4"/>
      <c r="X355" s="4"/>
      <c r="Y355" s="4"/>
      <c r="Z355" s="4"/>
      <c r="AA355" s="4"/>
      <c r="AB355" s="4"/>
      <c r="AC355" s="4"/>
      <c r="AD355" s="4"/>
      <c r="AE355" s="4"/>
      <c r="AF355" s="1"/>
      <c r="AG355" s="2"/>
      <c r="AH355" s="4"/>
      <c r="AI355" s="4"/>
    </row>
    <row r="356" spans="17:35">
      <c r="Q356" s="4"/>
      <c r="R356" s="4"/>
      <c r="S356" s="4"/>
      <c r="T356" s="4"/>
      <c r="U356" s="4"/>
      <c r="V356" s="4"/>
      <c r="W356" s="4"/>
      <c r="X356" s="4"/>
      <c r="Y356" s="4"/>
      <c r="Z356" s="4"/>
      <c r="AA356" s="4"/>
      <c r="AB356" s="4"/>
      <c r="AC356" s="4"/>
      <c r="AD356" s="4"/>
      <c r="AE356" s="4"/>
      <c r="AF356" s="1"/>
      <c r="AG356" s="2"/>
      <c r="AH356" s="4"/>
      <c r="AI356" s="4"/>
    </row>
    <row r="357" spans="17:35">
      <c r="Q357" s="4"/>
      <c r="R357" s="4"/>
      <c r="S357" s="4"/>
      <c r="T357" s="4"/>
      <c r="U357" s="4"/>
      <c r="V357" s="4"/>
      <c r="W357" s="4"/>
      <c r="X357" s="4"/>
      <c r="Y357" s="4"/>
      <c r="Z357" s="4"/>
      <c r="AA357" s="4"/>
      <c r="AB357" s="4"/>
      <c r="AC357" s="4"/>
      <c r="AD357" s="4"/>
      <c r="AE357" s="4"/>
      <c r="AF357" s="1"/>
      <c r="AG357" s="2"/>
      <c r="AH357" s="4"/>
      <c r="AI357" s="4"/>
    </row>
    <row r="358" spans="17:35">
      <c r="Q358" s="4"/>
      <c r="R358" s="4"/>
      <c r="S358" s="4"/>
      <c r="T358" s="4"/>
      <c r="U358" s="4"/>
      <c r="V358" s="4"/>
      <c r="W358" s="4"/>
      <c r="X358" s="4"/>
      <c r="Y358" s="4"/>
      <c r="Z358" s="4"/>
      <c r="AA358" s="4"/>
      <c r="AB358" s="4"/>
      <c r="AC358" s="4"/>
      <c r="AD358" s="4"/>
      <c r="AE358" s="4"/>
      <c r="AF358" s="1"/>
      <c r="AG358" s="2"/>
      <c r="AH358" s="4"/>
      <c r="AI358" s="4"/>
    </row>
    <row r="359" spans="17:35">
      <c r="Q359" s="4"/>
      <c r="R359" s="4"/>
      <c r="S359" s="4"/>
      <c r="T359" s="4"/>
      <c r="U359" s="4"/>
      <c r="V359" s="4"/>
      <c r="W359" s="4"/>
      <c r="X359" s="4"/>
      <c r="Y359" s="4"/>
      <c r="Z359" s="4"/>
      <c r="AA359" s="4"/>
      <c r="AB359" s="4"/>
      <c r="AC359" s="4"/>
      <c r="AD359" s="4"/>
      <c r="AE359" s="4"/>
      <c r="AF359" s="1"/>
      <c r="AG359" s="2"/>
      <c r="AH359" s="4"/>
      <c r="AI359" s="4"/>
    </row>
    <row r="360" spans="17:35">
      <c r="Q360" s="4"/>
      <c r="R360" s="4"/>
      <c r="S360" s="4"/>
      <c r="T360" s="4"/>
      <c r="U360" s="4"/>
      <c r="V360" s="4"/>
      <c r="W360" s="4"/>
      <c r="X360" s="4"/>
      <c r="Y360" s="4"/>
      <c r="Z360" s="4"/>
      <c r="AA360" s="4"/>
      <c r="AB360" s="4"/>
      <c r="AC360" s="4"/>
      <c r="AD360" s="4"/>
      <c r="AE360" s="4"/>
      <c r="AF360" s="1"/>
      <c r="AG360" s="2"/>
      <c r="AH360" s="4"/>
      <c r="AI360" s="4"/>
    </row>
    <row r="361" spans="17:35">
      <c r="Q361" s="4"/>
      <c r="R361" s="4"/>
      <c r="S361" s="4"/>
      <c r="T361" s="4"/>
      <c r="U361" s="4"/>
      <c r="V361" s="4"/>
      <c r="W361" s="4"/>
      <c r="X361" s="4"/>
      <c r="Y361" s="4"/>
      <c r="Z361" s="4"/>
      <c r="AA361" s="4"/>
      <c r="AB361" s="4"/>
      <c r="AC361" s="4"/>
      <c r="AD361" s="4"/>
      <c r="AE361" s="4"/>
      <c r="AF361" s="1"/>
      <c r="AG361" s="2"/>
      <c r="AH361" s="4"/>
      <c r="AI361" s="4"/>
    </row>
    <row r="362" spans="17:35">
      <c r="Q362" s="4"/>
      <c r="R362" s="4"/>
      <c r="S362" s="4"/>
      <c r="T362" s="4"/>
      <c r="U362" s="4"/>
      <c r="V362" s="4"/>
      <c r="W362" s="4"/>
      <c r="X362" s="4"/>
      <c r="Y362" s="4"/>
      <c r="Z362" s="4"/>
      <c r="AA362" s="4"/>
      <c r="AB362" s="4"/>
      <c r="AC362" s="4"/>
      <c r="AD362" s="4"/>
      <c r="AE362" s="4"/>
      <c r="AF362" s="1"/>
      <c r="AG362" s="2"/>
      <c r="AH362" s="4"/>
      <c r="AI362" s="4"/>
    </row>
    <row r="363" spans="17:35">
      <c r="Q363" s="4"/>
      <c r="R363" s="4"/>
      <c r="S363" s="4"/>
      <c r="T363" s="4"/>
      <c r="U363" s="4"/>
      <c r="V363" s="4"/>
      <c r="W363" s="4"/>
      <c r="X363" s="4"/>
      <c r="Y363" s="4"/>
      <c r="Z363" s="4"/>
      <c r="AA363" s="4"/>
      <c r="AB363" s="4"/>
      <c r="AC363" s="4"/>
      <c r="AD363" s="4"/>
      <c r="AE363" s="4"/>
      <c r="AF363" s="1"/>
      <c r="AG363" s="2"/>
      <c r="AH363" s="4"/>
      <c r="AI363" s="4"/>
    </row>
    <row r="364" spans="17:35">
      <c r="Q364" s="4"/>
      <c r="R364" s="4"/>
      <c r="S364" s="4"/>
      <c r="T364" s="4"/>
      <c r="U364" s="4"/>
      <c r="V364" s="4"/>
      <c r="W364" s="4"/>
      <c r="X364" s="4"/>
      <c r="Y364" s="4"/>
      <c r="Z364" s="4"/>
      <c r="AA364" s="4"/>
      <c r="AB364" s="4"/>
      <c r="AC364" s="4"/>
      <c r="AD364" s="4"/>
      <c r="AE364" s="4"/>
      <c r="AF364" s="1"/>
      <c r="AG364" s="2"/>
      <c r="AH364" s="4"/>
      <c r="AI364" s="4"/>
    </row>
    <row r="365" spans="17:35">
      <c r="Q365" s="4"/>
      <c r="R365" s="4"/>
      <c r="S365" s="4"/>
      <c r="T365" s="4"/>
      <c r="U365" s="4"/>
      <c r="V365" s="4"/>
      <c r="W365" s="4"/>
      <c r="X365" s="4"/>
      <c r="Y365" s="4"/>
      <c r="Z365" s="4"/>
      <c r="AA365" s="4"/>
      <c r="AB365" s="4"/>
      <c r="AC365" s="4"/>
      <c r="AD365" s="4"/>
      <c r="AE365" s="4"/>
      <c r="AF365" s="1"/>
      <c r="AG365" s="2"/>
      <c r="AH365" s="4"/>
      <c r="AI365" s="4"/>
    </row>
    <row r="366" spans="17:35">
      <c r="Q366" s="4"/>
      <c r="R366" s="4"/>
      <c r="S366" s="4"/>
      <c r="T366" s="4"/>
      <c r="U366" s="4"/>
      <c r="V366" s="4"/>
      <c r="W366" s="4"/>
      <c r="X366" s="4"/>
      <c r="Y366" s="4"/>
      <c r="Z366" s="4"/>
      <c r="AA366" s="4"/>
      <c r="AB366" s="4"/>
      <c r="AC366" s="4"/>
      <c r="AD366" s="4"/>
      <c r="AE366" s="4"/>
      <c r="AF366" s="1"/>
      <c r="AG366" s="2"/>
      <c r="AH366" s="4"/>
      <c r="AI366" s="4"/>
    </row>
    <row r="367" spans="17:35">
      <c r="Q367" s="4"/>
      <c r="R367" s="4"/>
      <c r="S367" s="4"/>
      <c r="T367" s="4"/>
      <c r="U367" s="4"/>
      <c r="V367" s="4"/>
      <c r="W367" s="4"/>
      <c r="X367" s="4"/>
      <c r="Y367" s="4"/>
      <c r="Z367" s="4"/>
      <c r="AA367" s="4"/>
      <c r="AB367" s="4"/>
      <c r="AC367" s="4"/>
      <c r="AD367" s="4"/>
      <c r="AE367" s="4"/>
      <c r="AF367" s="1"/>
      <c r="AG367" s="2"/>
      <c r="AH367" s="4"/>
      <c r="AI367" s="4"/>
    </row>
    <row r="368" spans="17:35">
      <c r="Q368" s="4"/>
      <c r="R368" s="4"/>
      <c r="S368" s="4"/>
      <c r="T368" s="4"/>
      <c r="U368" s="4"/>
      <c r="V368" s="4"/>
      <c r="W368" s="4"/>
      <c r="X368" s="4"/>
      <c r="Y368" s="4"/>
      <c r="Z368" s="4"/>
      <c r="AA368" s="4"/>
      <c r="AB368" s="4"/>
      <c r="AC368" s="4"/>
      <c r="AD368" s="4"/>
      <c r="AE368" s="4"/>
      <c r="AF368" s="1"/>
      <c r="AG368" s="2"/>
      <c r="AH368" s="4"/>
      <c r="AI368" s="4"/>
    </row>
    <row r="369" spans="17:35">
      <c r="Q369" s="4"/>
      <c r="R369" s="4"/>
      <c r="S369" s="4"/>
      <c r="T369" s="4"/>
      <c r="U369" s="4"/>
      <c r="V369" s="4"/>
      <c r="W369" s="4"/>
      <c r="X369" s="4"/>
      <c r="Y369" s="4"/>
      <c r="Z369" s="4"/>
      <c r="AA369" s="4"/>
      <c r="AB369" s="4"/>
      <c r="AC369" s="4"/>
      <c r="AD369" s="4"/>
      <c r="AE369" s="4"/>
      <c r="AF369" s="1"/>
      <c r="AG369" s="2"/>
      <c r="AH369" s="4"/>
      <c r="AI369" s="4"/>
    </row>
    <row r="370" spans="17:35">
      <c r="Q370" s="4"/>
      <c r="R370" s="4"/>
      <c r="S370" s="4"/>
      <c r="T370" s="4"/>
      <c r="U370" s="4"/>
      <c r="V370" s="4"/>
      <c r="W370" s="4"/>
      <c r="X370" s="4"/>
      <c r="Y370" s="4"/>
      <c r="Z370" s="4"/>
      <c r="AA370" s="4"/>
      <c r="AB370" s="4"/>
      <c r="AC370" s="4"/>
      <c r="AD370" s="4"/>
      <c r="AE370" s="4"/>
      <c r="AF370" s="1"/>
      <c r="AG370" s="2"/>
      <c r="AH370" s="4"/>
      <c r="AI370" s="4"/>
    </row>
    <row r="371" spans="17:35">
      <c r="Q371" s="4"/>
      <c r="R371" s="4"/>
      <c r="S371" s="4"/>
      <c r="T371" s="4"/>
      <c r="U371" s="4"/>
      <c r="V371" s="4"/>
      <c r="W371" s="4"/>
      <c r="X371" s="4"/>
      <c r="Y371" s="4"/>
      <c r="Z371" s="4"/>
      <c r="AA371" s="4"/>
      <c r="AB371" s="4"/>
      <c r="AC371" s="4"/>
      <c r="AD371" s="4"/>
      <c r="AE371" s="4"/>
      <c r="AF371" s="1"/>
      <c r="AG371" s="2"/>
      <c r="AH371" s="4"/>
      <c r="AI371" s="4"/>
    </row>
    <row r="372" spans="17:35">
      <c r="Q372" s="4"/>
      <c r="R372" s="4"/>
      <c r="S372" s="4"/>
      <c r="T372" s="4"/>
      <c r="U372" s="4"/>
      <c r="V372" s="4"/>
      <c r="W372" s="4"/>
      <c r="X372" s="4"/>
      <c r="Y372" s="4"/>
      <c r="Z372" s="4"/>
      <c r="AA372" s="4"/>
      <c r="AB372" s="4"/>
      <c r="AC372" s="4"/>
      <c r="AD372" s="4"/>
      <c r="AE372" s="4"/>
      <c r="AF372" s="1"/>
      <c r="AG372" s="2"/>
      <c r="AH372" s="4"/>
      <c r="AI372" s="4"/>
    </row>
    <row r="373" spans="17:35">
      <c r="Q373" s="4"/>
      <c r="R373" s="4"/>
      <c r="S373" s="4"/>
      <c r="T373" s="4"/>
      <c r="U373" s="4"/>
      <c r="V373" s="4"/>
      <c r="W373" s="4"/>
      <c r="X373" s="4"/>
      <c r="Y373" s="4"/>
      <c r="Z373" s="4"/>
      <c r="AA373" s="4"/>
      <c r="AB373" s="4"/>
      <c r="AC373" s="4"/>
      <c r="AD373" s="4"/>
      <c r="AE373" s="4"/>
      <c r="AF373" s="1"/>
      <c r="AG373" s="2"/>
      <c r="AH373" s="4"/>
      <c r="AI373" s="4"/>
    </row>
    <row r="374" spans="17:35">
      <c r="Q374" s="4"/>
      <c r="R374" s="4"/>
      <c r="S374" s="4"/>
      <c r="T374" s="4"/>
      <c r="U374" s="4"/>
      <c r="V374" s="4"/>
      <c r="W374" s="4"/>
      <c r="X374" s="4"/>
      <c r="Y374" s="4"/>
      <c r="Z374" s="4"/>
      <c r="AA374" s="4"/>
      <c r="AB374" s="4"/>
      <c r="AC374" s="4"/>
      <c r="AD374" s="4"/>
      <c r="AE374" s="4"/>
      <c r="AF374" s="4"/>
      <c r="AG374" s="4"/>
      <c r="AH374" s="4"/>
      <c r="AI374" s="4"/>
    </row>
    <row r="375" spans="17:35">
      <c r="Q375" s="4"/>
      <c r="R375" s="4"/>
      <c r="S375" s="4"/>
      <c r="T375" s="4"/>
      <c r="U375" s="4"/>
      <c r="V375" s="4"/>
      <c r="W375" s="4"/>
      <c r="X375" s="4"/>
      <c r="Y375" s="4"/>
      <c r="Z375" s="4"/>
      <c r="AA375" s="4"/>
      <c r="AB375" s="4"/>
      <c r="AC375" s="4"/>
      <c r="AD375" s="4"/>
      <c r="AE375" s="4"/>
      <c r="AF375" s="4"/>
      <c r="AG375" s="4"/>
      <c r="AH375" s="4"/>
      <c r="AI375" s="4"/>
    </row>
    <row r="376" spans="17:35">
      <c r="Q376" s="4"/>
      <c r="R376" s="4"/>
      <c r="S376" s="4"/>
      <c r="T376" s="4"/>
      <c r="U376" s="4"/>
      <c r="V376" s="4"/>
      <c r="W376" s="4"/>
      <c r="X376" s="4"/>
      <c r="Y376" s="4"/>
      <c r="Z376" s="4"/>
      <c r="AA376" s="4"/>
      <c r="AB376" s="4"/>
      <c r="AC376" s="4"/>
      <c r="AD376" s="4"/>
      <c r="AE376" s="4"/>
      <c r="AF376" s="4"/>
      <c r="AG376" s="4"/>
      <c r="AH376" s="4"/>
      <c r="AI376" s="4"/>
    </row>
    <row r="377" spans="17:35">
      <c r="Q377" s="4"/>
      <c r="R377" s="4"/>
      <c r="S377" s="4"/>
      <c r="T377" s="4"/>
      <c r="U377" s="4"/>
      <c r="V377" s="4"/>
      <c r="W377" s="4"/>
      <c r="X377" s="4"/>
      <c r="Y377" s="4"/>
      <c r="Z377" s="4"/>
      <c r="AA377" s="4"/>
      <c r="AB377" s="4"/>
      <c r="AC377" s="4"/>
      <c r="AD377" s="4"/>
      <c r="AE377" s="4"/>
      <c r="AF377" s="4"/>
      <c r="AG377" s="4"/>
      <c r="AH377" s="4"/>
      <c r="AI377" s="4"/>
    </row>
    <row r="378" spans="17:35">
      <c r="Q378" s="4"/>
      <c r="R378" s="4"/>
      <c r="S378" s="4"/>
      <c r="T378" s="4"/>
      <c r="U378" s="4"/>
      <c r="V378" s="4"/>
      <c r="W378" s="4"/>
      <c r="X378" s="4"/>
      <c r="Y378" s="4"/>
      <c r="Z378" s="4"/>
      <c r="AA378" s="4"/>
      <c r="AB378" s="4"/>
      <c r="AC378" s="4"/>
      <c r="AD378" s="4"/>
      <c r="AE378" s="4"/>
      <c r="AF378" s="4"/>
      <c r="AG378" s="4"/>
      <c r="AH378" s="4"/>
      <c r="AI378" s="4"/>
    </row>
    <row r="379" spans="17:35">
      <c r="Q379" s="4"/>
      <c r="R379" s="4"/>
      <c r="S379" s="4"/>
      <c r="T379" s="4"/>
      <c r="U379" s="4"/>
      <c r="V379" s="4"/>
      <c r="W379" s="4"/>
      <c r="X379" s="4"/>
      <c r="Y379" s="4"/>
      <c r="Z379" s="4"/>
      <c r="AA379" s="4"/>
      <c r="AB379" s="4"/>
      <c r="AC379" s="4"/>
      <c r="AD379" s="4"/>
      <c r="AE379" s="4"/>
      <c r="AF379" s="4"/>
      <c r="AG379" s="4"/>
      <c r="AH379" s="4"/>
      <c r="AI379" s="4"/>
    </row>
    <row r="380" spans="17:35">
      <c r="Q380" s="4"/>
      <c r="R380" s="4"/>
      <c r="S380" s="4"/>
      <c r="T380" s="4"/>
      <c r="U380" s="4"/>
      <c r="V380" s="4"/>
      <c r="W380" s="4"/>
      <c r="X380" s="4"/>
      <c r="Y380" s="4"/>
      <c r="Z380" s="4"/>
      <c r="AA380" s="4"/>
      <c r="AB380" s="4"/>
      <c r="AC380" s="4"/>
      <c r="AD380" s="4"/>
      <c r="AE380" s="4"/>
      <c r="AF380" s="4"/>
      <c r="AG380" s="4"/>
      <c r="AH380" s="4"/>
      <c r="AI380" s="4"/>
    </row>
    <row r="381" spans="17:35">
      <c r="Q381" s="4"/>
      <c r="R381" s="4"/>
      <c r="S381" s="4"/>
      <c r="T381" s="4"/>
      <c r="U381" s="4"/>
      <c r="V381" s="4"/>
      <c r="W381" s="4"/>
      <c r="X381" s="4"/>
      <c r="Y381" s="4"/>
      <c r="Z381" s="4"/>
      <c r="AA381" s="4"/>
      <c r="AB381" s="4"/>
      <c r="AC381" s="4"/>
      <c r="AD381" s="4"/>
      <c r="AE381" s="4"/>
      <c r="AF381" s="4"/>
      <c r="AG381" s="4"/>
      <c r="AH381" s="4"/>
      <c r="AI381" s="4"/>
    </row>
    <row r="382" spans="17:35">
      <c r="Q382" s="4"/>
      <c r="R382" s="4"/>
      <c r="S382" s="4"/>
      <c r="T382" s="4"/>
      <c r="U382" s="4"/>
      <c r="V382" s="4"/>
      <c r="W382" s="4"/>
      <c r="X382" s="4"/>
      <c r="Y382" s="4"/>
      <c r="Z382" s="4"/>
      <c r="AA382" s="4"/>
      <c r="AB382" s="4"/>
      <c r="AC382" s="4"/>
      <c r="AD382" s="4"/>
      <c r="AE382" s="4"/>
      <c r="AF382" s="4"/>
      <c r="AG382" s="4"/>
      <c r="AH382" s="4"/>
      <c r="AI382" s="4"/>
    </row>
    <row r="383" spans="17:35">
      <c r="Q383" s="4"/>
      <c r="R383" s="4"/>
      <c r="S383" s="4"/>
      <c r="T383" s="4"/>
      <c r="U383" s="4"/>
      <c r="V383" s="4"/>
      <c r="W383" s="4"/>
      <c r="X383" s="4"/>
      <c r="Y383" s="4"/>
      <c r="Z383" s="4"/>
      <c r="AA383" s="4"/>
      <c r="AB383" s="4"/>
      <c r="AC383" s="4"/>
      <c r="AD383" s="4"/>
      <c r="AE383" s="4"/>
      <c r="AF383" s="4"/>
      <c r="AG383" s="4"/>
      <c r="AH383" s="4"/>
      <c r="AI383" s="4"/>
    </row>
    <row r="384" spans="17:35">
      <c r="Q384" s="4"/>
      <c r="R384" s="4"/>
      <c r="S384" s="4"/>
      <c r="T384" s="4"/>
      <c r="U384" s="4"/>
      <c r="V384" s="4"/>
      <c r="W384" s="4"/>
      <c r="X384" s="4"/>
      <c r="Y384" s="4"/>
      <c r="Z384" s="4"/>
      <c r="AA384" s="4"/>
      <c r="AB384" s="4"/>
      <c r="AC384" s="4"/>
      <c r="AD384" s="4"/>
      <c r="AE384" s="4"/>
      <c r="AF384" s="4"/>
      <c r="AG384" s="4"/>
      <c r="AH384" s="4"/>
      <c r="AI384" s="4"/>
    </row>
    <row r="385" spans="17:35">
      <c r="Q385" s="4"/>
      <c r="R385" s="4"/>
      <c r="S385" s="4"/>
      <c r="T385" s="4"/>
      <c r="U385" s="4"/>
      <c r="V385" s="4"/>
      <c r="W385" s="4"/>
      <c r="X385" s="4"/>
      <c r="Y385" s="4"/>
      <c r="Z385" s="4"/>
      <c r="AA385" s="4"/>
      <c r="AB385" s="4"/>
      <c r="AC385" s="4"/>
      <c r="AD385" s="4"/>
      <c r="AE385" s="4"/>
      <c r="AF385" s="4"/>
      <c r="AG385" s="4"/>
      <c r="AH385" s="4"/>
      <c r="AI385" s="4"/>
    </row>
    <row r="386" spans="17:35">
      <c r="Q386" s="4"/>
      <c r="R386" s="4"/>
      <c r="S386" s="4"/>
      <c r="T386" s="4"/>
      <c r="U386" s="4"/>
      <c r="V386" s="4"/>
      <c r="W386" s="4"/>
      <c r="X386" s="4"/>
      <c r="Y386" s="4"/>
      <c r="Z386" s="4"/>
      <c r="AA386" s="4"/>
      <c r="AB386" s="4"/>
      <c r="AC386" s="4"/>
      <c r="AD386" s="4"/>
      <c r="AE386" s="4"/>
      <c r="AF386" s="4"/>
      <c r="AG386" s="4"/>
      <c r="AH386" s="4"/>
      <c r="AI386" s="4"/>
    </row>
    <row r="387" spans="17:35">
      <c r="Q387" s="4"/>
      <c r="R387" s="4"/>
      <c r="S387" s="4"/>
      <c r="T387" s="4"/>
      <c r="U387" s="4"/>
      <c r="V387" s="4"/>
      <c r="W387" s="4"/>
      <c r="X387" s="4"/>
      <c r="Y387" s="4"/>
      <c r="Z387" s="4"/>
      <c r="AA387" s="4"/>
      <c r="AB387" s="4"/>
      <c r="AC387" s="4"/>
      <c r="AD387" s="4"/>
      <c r="AE387" s="4"/>
      <c r="AF387" s="4"/>
      <c r="AG387" s="4"/>
      <c r="AH387" s="4"/>
      <c r="AI387" s="4"/>
    </row>
    <row r="388" spans="17:35">
      <c r="Q388" s="4"/>
      <c r="R388" s="4"/>
      <c r="S388" s="4"/>
      <c r="T388" s="4"/>
      <c r="U388" s="4"/>
      <c r="V388" s="4"/>
      <c r="W388" s="4"/>
      <c r="X388" s="4"/>
      <c r="Y388" s="4"/>
      <c r="Z388" s="4"/>
      <c r="AA388" s="4"/>
      <c r="AB388" s="4"/>
      <c r="AC388" s="4"/>
      <c r="AD388" s="4"/>
      <c r="AE388" s="4"/>
      <c r="AF388" s="4"/>
      <c r="AG388" s="4"/>
      <c r="AH388" s="4"/>
      <c r="AI388" s="4"/>
    </row>
    <row r="389" spans="17:35">
      <c r="Q389" s="4"/>
      <c r="R389" s="4"/>
      <c r="S389" s="4"/>
      <c r="T389" s="4"/>
      <c r="U389" s="4"/>
      <c r="V389" s="4"/>
      <c r="W389" s="4"/>
      <c r="X389" s="4"/>
      <c r="Y389" s="4"/>
      <c r="Z389" s="4"/>
      <c r="AA389" s="4"/>
      <c r="AB389" s="4"/>
      <c r="AC389" s="4"/>
      <c r="AD389" s="4"/>
      <c r="AE389" s="4"/>
      <c r="AF389" s="4"/>
      <c r="AG389" s="4"/>
      <c r="AH389" s="4"/>
      <c r="AI389" s="4"/>
    </row>
    <row r="390" spans="17:35">
      <c r="Q390" s="4"/>
      <c r="R390" s="4"/>
      <c r="S390" s="4"/>
      <c r="T390" s="4"/>
      <c r="U390" s="4"/>
      <c r="V390" s="4"/>
      <c r="W390" s="4"/>
      <c r="X390" s="4"/>
      <c r="Y390" s="4"/>
      <c r="Z390" s="4"/>
      <c r="AA390" s="4"/>
      <c r="AB390" s="4"/>
      <c r="AC390" s="4"/>
      <c r="AD390" s="4"/>
      <c r="AE390" s="4"/>
      <c r="AF390" s="4"/>
      <c r="AG390" s="4"/>
      <c r="AH390" s="4"/>
      <c r="AI390" s="4"/>
    </row>
    <row r="391" spans="17:35">
      <c r="Q391" s="4"/>
      <c r="R391" s="4"/>
      <c r="S391" s="4"/>
      <c r="T391" s="4"/>
      <c r="U391" s="4"/>
      <c r="V391" s="4"/>
      <c r="W391" s="4"/>
      <c r="X391" s="4"/>
      <c r="Y391" s="4"/>
      <c r="Z391" s="4"/>
      <c r="AA391" s="4"/>
      <c r="AB391" s="4"/>
      <c r="AC391" s="4"/>
      <c r="AD391" s="4"/>
      <c r="AE391" s="4"/>
      <c r="AF391" s="4"/>
      <c r="AG391" s="4"/>
      <c r="AH391" s="4"/>
      <c r="AI391" s="4"/>
    </row>
    <row r="392" spans="17:35">
      <c r="Q392" s="4"/>
      <c r="R392" s="4"/>
      <c r="S392" s="4"/>
      <c r="T392" s="4"/>
      <c r="U392" s="4"/>
      <c r="V392" s="4"/>
      <c r="W392" s="4"/>
      <c r="X392" s="4"/>
      <c r="Y392" s="4"/>
      <c r="Z392" s="4"/>
      <c r="AA392" s="4"/>
      <c r="AB392" s="4"/>
      <c r="AC392" s="4"/>
      <c r="AD392" s="4"/>
      <c r="AE392" s="4"/>
      <c r="AF392" s="4"/>
      <c r="AG392" s="4"/>
      <c r="AH392" s="4"/>
      <c r="AI392" s="4"/>
    </row>
    <row r="393" spans="17:35">
      <c r="Q393" s="4"/>
      <c r="R393" s="4"/>
      <c r="S393" s="4"/>
      <c r="T393" s="4"/>
      <c r="U393" s="4"/>
      <c r="V393" s="4"/>
      <c r="W393" s="4"/>
      <c r="X393" s="4"/>
      <c r="Y393" s="4"/>
      <c r="Z393" s="4"/>
      <c r="AA393" s="4"/>
      <c r="AB393" s="4"/>
      <c r="AC393" s="4"/>
      <c r="AD393" s="4"/>
      <c r="AE393" s="4"/>
      <c r="AF393" s="4"/>
      <c r="AG393" s="4"/>
      <c r="AH393" s="4"/>
      <c r="AI393" s="4"/>
    </row>
    <row r="394" spans="17:35">
      <c r="Q394" s="4"/>
      <c r="R394" s="4"/>
      <c r="S394" s="4"/>
      <c r="T394" s="4"/>
      <c r="U394" s="4"/>
      <c r="V394" s="4"/>
      <c r="W394" s="4"/>
      <c r="X394" s="4"/>
      <c r="Y394" s="4"/>
      <c r="Z394" s="4"/>
      <c r="AA394" s="4"/>
      <c r="AB394" s="4"/>
      <c r="AC394" s="4"/>
      <c r="AD394" s="4"/>
      <c r="AE394" s="4"/>
      <c r="AF394" s="4"/>
      <c r="AG394" s="4"/>
      <c r="AH394" s="4"/>
      <c r="AI394" s="4"/>
    </row>
    <row r="395" spans="17:35">
      <c r="Q395" s="4"/>
      <c r="R395" s="4"/>
      <c r="S395" s="4"/>
      <c r="T395" s="4"/>
      <c r="U395" s="4"/>
      <c r="V395" s="4"/>
      <c r="W395" s="4"/>
      <c r="X395" s="4"/>
      <c r="Y395" s="4"/>
      <c r="Z395" s="4"/>
      <c r="AA395" s="4"/>
      <c r="AB395" s="4"/>
      <c r="AC395" s="4"/>
      <c r="AD395" s="4"/>
      <c r="AE395" s="4"/>
      <c r="AF395" s="4"/>
      <c r="AG395" s="4"/>
      <c r="AH395" s="4"/>
      <c r="AI395" s="4"/>
    </row>
    <row r="396" spans="17:35">
      <c r="Q396" s="4"/>
      <c r="R396" s="4"/>
      <c r="S396" s="4"/>
      <c r="T396" s="4"/>
      <c r="U396" s="4"/>
      <c r="V396" s="4"/>
      <c r="W396" s="4"/>
      <c r="X396" s="4"/>
      <c r="Y396" s="4"/>
      <c r="Z396" s="4"/>
      <c r="AA396" s="4"/>
      <c r="AB396" s="4"/>
      <c r="AC396" s="4"/>
      <c r="AD396" s="4"/>
      <c r="AE396" s="4"/>
      <c r="AF396" s="4"/>
      <c r="AG396" s="4"/>
      <c r="AH396" s="4"/>
      <c r="AI396" s="4"/>
    </row>
    <row r="397" spans="17:35">
      <c r="Q397" s="4"/>
      <c r="R397" s="4"/>
      <c r="S397" s="4"/>
      <c r="T397" s="4"/>
      <c r="U397" s="4"/>
      <c r="V397" s="4"/>
      <c r="W397" s="4"/>
      <c r="X397" s="4"/>
      <c r="Y397" s="4"/>
      <c r="Z397" s="4"/>
      <c r="AA397" s="4"/>
      <c r="AB397" s="4"/>
      <c r="AC397" s="4"/>
      <c r="AD397" s="4"/>
      <c r="AE397" s="4"/>
      <c r="AF397" s="4"/>
      <c r="AG397" s="4"/>
      <c r="AH397" s="4"/>
      <c r="AI397" s="4"/>
    </row>
    <row r="398" spans="17:35">
      <c r="Q398" s="4"/>
      <c r="R398" s="4"/>
      <c r="S398" s="4"/>
      <c r="T398" s="4"/>
      <c r="U398" s="4"/>
      <c r="V398" s="4"/>
      <c r="W398" s="4"/>
      <c r="X398" s="4"/>
      <c r="Y398" s="4"/>
      <c r="Z398" s="4"/>
      <c r="AA398" s="4"/>
      <c r="AB398" s="4"/>
      <c r="AC398" s="4"/>
      <c r="AD398" s="4"/>
      <c r="AE398" s="4"/>
      <c r="AF398" s="4"/>
      <c r="AG398" s="4"/>
      <c r="AH398" s="4"/>
      <c r="AI398" s="4"/>
    </row>
    <row r="399" spans="17:35">
      <c r="Q399" s="4"/>
      <c r="R399" s="4"/>
      <c r="S399" s="4"/>
      <c r="T399" s="4"/>
      <c r="U399" s="4"/>
      <c r="V399" s="4"/>
      <c r="W399" s="4"/>
      <c r="X399" s="4"/>
      <c r="Y399" s="4"/>
      <c r="Z399" s="4"/>
      <c r="AA399" s="4"/>
      <c r="AB399" s="4"/>
      <c r="AC399" s="4"/>
      <c r="AD399" s="4"/>
      <c r="AE399" s="4"/>
      <c r="AF399" s="4"/>
      <c r="AG399" s="4"/>
      <c r="AH399" s="4"/>
      <c r="AI399" s="4"/>
    </row>
    <row r="400" spans="17:35">
      <c r="Q400" s="4"/>
      <c r="R400" s="4"/>
      <c r="S400" s="4"/>
      <c r="T400" s="4"/>
      <c r="U400" s="4"/>
      <c r="V400" s="4"/>
      <c r="W400" s="4"/>
      <c r="X400" s="4"/>
      <c r="Y400" s="4"/>
      <c r="Z400" s="4"/>
      <c r="AA400" s="4"/>
      <c r="AB400" s="4"/>
      <c r="AC400" s="4"/>
      <c r="AD400" s="4"/>
      <c r="AE400" s="4"/>
      <c r="AF400" s="4"/>
      <c r="AG400" s="4"/>
      <c r="AH400" s="4"/>
      <c r="AI400" s="4"/>
    </row>
    <row r="401" spans="17:35">
      <c r="Q401" s="4"/>
      <c r="R401" s="4"/>
      <c r="S401" s="4"/>
      <c r="T401" s="4"/>
      <c r="U401" s="4"/>
      <c r="V401" s="4"/>
      <c r="W401" s="4"/>
      <c r="X401" s="4"/>
      <c r="Y401" s="4"/>
      <c r="Z401" s="4"/>
      <c r="AA401" s="4"/>
      <c r="AB401" s="4"/>
      <c r="AC401" s="4"/>
      <c r="AD401" s="4"/>
      <c r="AE401" s="4"/>
      <c r="AF401" s="4"/>
      <c r="AG401" s="4"/>
      <c r="AH401" s="4"/>
      <c r="AI401" s="4"/>
    </row>
    <row r="402" spans="17:35">
      <c r="Q402" s="4"/>
      <c r="R402" s="4"/>
      <c r="S402" s="4"/>
      <c r="T402" s="4"/>
      <c r="U402" s="4"/>
      <c r="V402" s="4"/>
      <c r="W402" s="4"/>
      <c r="X402" s="4"/>
      <c r="Y402" s="4"/>
      <c r="Z402" s="4"/>
      <c r="AA402" s="4"/>
      <c r="AB402" s="4"/>
      <c r="AC402" s="4"/>
      <c r="AD402" s="4"/>
      <c r="AE402" s="4"/>
      <c r="AF402" s="4"/>
      <c r="AG402" s="4"/>
      <c r="AH402" s="4"/>
      <c r="AI402" s="4"/>
    </row>
    <row r="403" spans="17:35">
      <c r="Q403" s="4"/>
      <c r="R403" s="4"/>
      <c r="S403" s="4"/>
      <c r="T403" s="4"/>
      <c r="U403" s="4"/>
      <c r="V403" s="4"/>
      <c r="W403" s="4"/>
      <c r="X403" s="4"/>
      <c r="Y403" s="4"/>
      <c r="Z403" s="4"/>
      <c r="AA403" s="4"/>
      <c r="AB403" s="4"/>
      <c r="AC403" s="4"/>
      <c r="AD403" s="4"/>
      <c r="AE403" s="4"/>
      <c r="AF403" s="4"/>
      <c r="AG403" s="4"/>
      <c r="AH403" s="4"/>
      <c r="AI403" s="4"/>
    </row>
    <row r="404" spans="17:35">
      <c r="Q404" s="4"/>
      <c r="R404" s="4"/>
      <c r="S404" s="4"/>
      <c r="T404" s="4"/>
      <c r="U404" s="4"/>
      <c r="V404" s="4"/>
      <c r="W404" s="4"/>
      <c r="X404" s="4"/>
      <c r="Y404" s="4"/>
      <c r="Z404" s="4"/>
      <c r="AA404" s="4"/>
      <c r="AB404" s="4"/>
      <c r="AC404" s="4"/>
      <c r="AD404" s="4"/>
      <c r="AE404" s="4"/>
      <c r="AF404" s="4"/>
      <c r="AG404" s="4"/>
      <c r="AH404" s="4"/>
      <c r="AI404" s="4"/>
    </row>
    <row r="405" spans="17:35">
      <c r="Q405" s="4"/>
      <c r="R405" s="4"/>
      <c r="S405" s="4"/>
      <c r="T405" s="4"/>
      <c r="U405" s="4"/>
      <c r="V405" s="4"/>
      <c r="W405" s="4"/>
      <c r="X405" s="4"/>
      <c r="Y405" s="4"/>
      <c r="Z405" s="4"/>
      <c r="AA405" s="4"/>
      <c r="AB405" s="4"/>
      <c r="AC405" s="4"/>
      <c r="AD405" s="4"/>
      <c r="AE405" s="4"/>
      <c r="AF405" s="4"/>
      <c r="AG405" s="4"/>
      <c r="AH405" s="4"/>
      <c r="AI405" s="4"/>
    </row>
    <row r="406" spans="17:35">
      <c r="Q406" s="4"/>
      <c r="R406" s="4"/>
      <c r="S406" s="4"/>
      <c r="T406" s="4"/>
      <c r="U406" s="4"/>
      <c r="V406" s="4"/>
      <c r="W406" s="4"/>
      <c r="X406" s="4"/>
      <c r="Y406" s="4"/>
      <c r="Z406" s="4"/>
      <c r="AA406" s="4"/>
      <c r="AB406" s="4"/>
      <c r="AC406" s="4"/>
      <c r="AD406" s="4"/>
      <c r="AE406" s="4"/>
      <c r="AF406" s="4"/>
      <c r="AG406" s="4"/>
      <c r="AH406" s="4"/>
      <c r="AI406" s="4"/>
    </row>
    <row r="407" spans="17:35">
      <c r="Q407" s="4"/>
      <c r="R407" s="4"/>
      <c r="S407" s="4"/>
      <c r="T407" s="4"/>
      <c r="U407" s="4"/>
      <c r="V407" s="4"/>
      <c r="W407" s="4"/>
      <c r="X407" s="4"/>
      <c r="Y407" s="4"/>
      <c r="Z407" s="4"/>
      <c r="AA407" s="4"/>
      <c r="AB407" s="4"/>
      <c r="AC407" s="4"/>
      <c r="AD407" s="4"/>
      <c r="AE407" s="4"/>
      <c r="AF407" s="4"/>
      <c r="AG407" s="4"/>
      <c r="AH407" s="4"/>
      <c r="AI407" s="4"/>
    </row>
    <row r="408" spans="17:35">
      <c r="Q408" s="4"/>
      <c r="R408" s="4"/>
      <c r="S408" s="4"/>
      <c r="T408" s="4"/>
      <c r="U408" s="4"/>
      <c r="V408" s="4"/>
      <c r="W408" s="4"/>
      <c r="X408" s="4"/>
      <c r="Y408" s="4"/>
      <c r="Z408" s="4"/>
      <c r="AA408" s="4"/>
      <c r="AB408" s="4"/>
      <c r="AC408" s="4"/>
      <c r="AD408" s="4"/>
      <c r="AE408" s="4"/>
      <c r="AF408" s="4"/>
      <c r="AG408" s="4"/>
      <c r="AH408" s="4"/>
      <c r="AI408" s="4"/>
    </row>
    <row r="409" spans="17:35">
      <c r="Q409" s="4"/>
      <c r="R409" s="4"/>
      <c r="S409" s="4"/>
      <c r="T409" s="4"/>
      <c r="U409" s="4"/>
      <c r="V409" s="4"/>
      <c r="W409" s="4"/>
      <c r="X409" s="4"/>
      <c r="Y409" s="4"/>
      <c r="Z409" s="4"/>
      <c r="AA409" s="4"/>
      <c r="AB409" s="4"/>
      <c r="AC409" s="4"/>
      <c r="AD409" s="4"/>
      <c r="AE409" s="4"/>
      <c r="AF409" s="4"/>
      <c r="AG409" s="4"/>
      <c r="AH409" s="4"/>
      <c r="AI409" s="4"/>
    </row>
    <row r="410" spans="17:35">
      <c r="Q410" s="4"/>
      <c r="R410" s="4"/>
      <c r="S410" s="4"/>
      <c r="T410" s="4"/>
      <c r="U410" s="4"/>
      <c r="V410" s="4"/>
      <c r="W410" s="4"/>
      <c r="X410" s="4"/>
      <c r="Y410" s="4"/>
      <c r="Z410" s="4"/>
      <c r="AA410" s="4"/>
      <c r="AB410" s="4"/>
      <c r="AC410" s="4"/>
      <c r="AD410" s="4"/>
      <c r="AE410" s="4"/>
      <c r="AF410" s="4"/>
      <c r="AG410" s="4"/>
      <c r="AH410" s="4"/>
      <c r="AI410" s="4"/>
    </row>
    <row r="411" spans="17:35">
      <c r="Q411" s="4"/>
      <c r="R411" s="4"/>
      <c r="S411" s="4"/>
      <c r="T411" s="4"/>
      <c r="U411" s="4"/>
      <c r="V411" s="4"/>
      <c r="W411" s="4"/>
      <c r="X411" s="4"/>
      <c r="Y411" s="4"/>
      <c r="Z411" s="4"/>
      <c r="AA411" s="4"/>
      <c r="AB411" s="4"/>
      <c r="AC411" s="4"/>
      <c r="AD411" s="4"/>
      <c r="AE411" s="4"/>
      <c r="AF411" s="4"/>
      <c r="AG411" s="4"/>
      <c r="AH411" s="4"/>
      <c r="AI411" s="4"/>
    </row>
    <row r="412" spans="17:35">
      <c r="Q412" s="4"/>
      <c r="R412" s="4"/>
      <c r="S412" s="4"/>
      <c r="T412" s="4"/>
      <c r="U412" s="4"/>
      <c r="V412" s="4"/>
      <c r="W412" s="4"/>
      <c r="X412" s="4"/>
      <c r="Y412" s="4"/>
      <c r="Z412" s="4"/>
      <c r="AA412" s="4"/>
      <c r="AB412" s="4"/>
      <c r="AC412" s="4"/>
      <c r="AD412" s="4"/>
      <c r="AE412" s="4"/>
      <c r="AF412" s="4"/>
      <c r="AG412" s="4"/>
      <c r="AH412" s="4"/>
      <c r="AI412" s="4"/>
    </row>
    <row r="413" spans="17:35">
      <c r="Q413" s="4"/>
      <c r="R413" s="4"/>
      <c r="S413" s="4"/>
      <c r="T413" s="4"/>
      <c r="U413" s="4"/>
      <c r="V413" s="4"/>
      <c r="W413" s="4"/>
      <c r="X413" s="4"/>
      <c r="Y413" s="4"/>
      <c r="Z413" s="4"/>
      <c r="AA413" s="4"/>
      <c r="AB413" s="4"/>
      <c r="AC413" s="4"/>
      <c r="AD413" s="4"/>
      <c r="AE413" s="4"/>
      <c r="AF413" s="4"/>
      <c r="AG413" s="4"/>
      <c r="AH413" s="4"/>
      <c r="AI413" s="4"/>
    </row>
    <row r="414" spans="17:35">
      <c r="Q414" s="4"/>
      <c r="R414" s="4"/>
      <c r="S414" s="4"/>
      <c r="T414" s="4"/>
      <c r="U414" s="4"/>
      <c r="V414" s="4"/>
      <c r="W414" s="4"/>
      <c r="X414" s="4"/>
      <c r="Y414" s="4"/>
      <c r="Z414" s="4"/>
      <c r="AA414" s="4"/>
      <c r="AB414" s="4"/>
      <c r="AC414" s="4"/>
      <c r="AD414" s="4"/>
      <c r="AE414" s="4"/>
      <c r="AF414" s="4"/>
      <c r="AG414" s="4"/>
      <c r="AH414" s="4"/>
      <c r="AI414" s="4"/>
    </row>
    <row r="415" spans="17:35">
      <c r="Q415" s="4"/>
      <c r="R415" s="4"/>
      <c r="S415" s="4"/>
      <c r="T415" s="4"/>
      <c r="U415" s="4"/>
      <c r="V415" s="4"/>
      <c r="W415" s="4"/>
      <c r="X415" s="4"/>
      <c r="Y415" s="4"/>
      <c r="Z415" s="4"/>
      <c r="AA415" s="4"/>
      <c r="AB415" s="4"/>
      <c r="AC415" s="4"/>
      <c r="AD415" s="4"/>
      <c r="AE415" s="4"/>
      <c r="AF415" s="4"/>
      <c r="AG415" s="4"/>
      <c r="AH415" s="4"/>
      <c r="AI415" s="4"/>
    </row>
    <row r="416" spans="17:35">
      <c r="Q416" s="4"/>
      <c r="R416" s="4"/>
      <c r="S416" s="4"/>
      <c r="T416" s="4"/>
      <c r="U416" s="4"/>
      <c r="V416" s="4"/>
      <c r="W416" s="4"/>
      <c r="X416" s="4"/>
      <c r="Y416" s="4"/>
      <c r="Z416" s="4"/>
      <c r="AA416" s="4"/>
      <c r="AB416" s="4"/>
      <c r="AC416" s="4"/>
      <c r="AD416" s="4"/>
      <c r="AE416" s="4"/>
      <c r="AF416" s="4"/>
      <c r="AG416" s="4"/>
      <c r="AH416" s="4"/>
      <c r="AI416" s="4"/>
    </row>
    <row r="417" spans="17:35">
      <c r="Q417" s="4"/>
      <c r="R417" s="4"/>
      <c r="S417" s="4"/>
      <c r="T417" s="4"/>
      <c r="U417" s="4"/>
      <c r="V417" s="4"/>
      <c r="W417" s="4"/>
      <c r="X417" s="4"/>
      <c r="Y417" s="4"/>
      <c r="Z417" s="4"/>
      <c r="AA417" s="4"/>
      <c r="AB417" s="4"/>
      <c r="AC417" s="4"/>
      <c r="AD417" s="4"/>
      <c r="AE417" s="4"/>
      <c r="AF417" s="4"/>
      <c r="AG417" s="4"/>
      <c r="AH417" s="4"/>
      <c r="AI417" s="4"/>
    </row>
    <row r="418" spans="17:35">
      <c r="Q418" s="4"/>
      <c r="R418" s="4"/>
      <c r="S418" s="4"/>
      <c r="T418" s="4"/>
      <c r="U418" s="4"/>
      <c r="V418" s="4"/>
      <c r="W418" s="4"/>
      <c r="X418" s="4"/>
      <c r="Y418" s="4"/>
      <c r="Z418" s="4"/>
      <c r="AA418" s="4"/>
      <c r="AB418" s="4"/>
      <c r="AC418" s="4"/>
      <c r="AD418" s="4"/>
      <c r="AE418" s="4"/>
      <c r="AF418" s="4"/>
      <c r="AG418" s="4"/>
      <c r="AH418" s="4"/>
      <c r="AI418" s="4"/>
    </row>
    <row r="419" spans="17:35">
      <c r="Q419" s="4"/>
      <c r="R419" s="4"/>
      <c r="S419" s="4"/>
      <c r="T419" s="4"/>
      <c r="U419" s="4"/>
      <c r="V419" s="4"/>
      <c r="W419" s="4"/>
      <c r="X419" s="4"/>
      <c r="Y419" s="4"/>
      <c r="Z419" s="4"/>
      <c r="AA419" s="4"/>
      <c r="AB419" s="4"/>
      <c r="AC419" s="4"/>
      <c r="AD419" s="4"/>
      <c r="AE419" s="4"/>
      <c r="AF419" s="4"/>
      <c r="AG419" s="4"/>
      <c r="AH419" s="4"/>
      <c r="AI419" s="4"/>
    </row>
    <row r="420" spans="17:35">
      <c r="Q420" s="4"/>
      <c r="R420" s="4"/>
      <c r="S420" s="4"/>
      <c r="T420" s="4"/>
      <c r="U420" s="4"/>
      <c r="V420" s="4"/>
      <c r="W420" s="4"/>
      <c r="X420" s="4"/>
      <c r="Y420" s="4"/>
      <c r="Z420" s="4"/>
      <c r="AA420" s="4"/>
      <c r="AB420" s="4"/>
      <c r="AC420" s="4"/>
      <c r="AD420" s="4"/>
      <c r="AE420" s="4"/>
      <c r="AF420" s="4"/>
      <c r="AG420" s="4"/>
      <c r="AH420" s="4"/>
      <c r="AI420" s="4"/>
    </row>
    <row r="421" spans="17:35">
      <c r="Q421" s="4"/>
      <c r="R421" s="4"/>
      <c r="S421" s="4"/>
      <c r="T421" s="4"/>
      <c r="U421" s="4"/>
      <c r="V421" s="4"/>
      <c r="W421" s="4"/>
      <c r="X421" s="4"/>
      <c r="Y421" s="4"/>
      <c r="Z421" s="4"/>
      <c r="AA421" s="4"/>
      <c r="AB421" s="4"/>
      <c r="AC421" s="4"/>
      <c r="AD421" s="4"/>
      <c r="AE421" s="4"/>
      <c r="AF421" s="4"/>
      <c r="AG421" s="4"/>
      <c r="AH421" s="4"/>
      <c r="AI421" s="4"/>
    </row>
    <row r="422" spans="17:35">
      <c r="Q422" s="4"/>
      <c r="R422" s="4"/>
      <c r="S422" s="4"/>
      <c r="T422" s="4"/>
      <c r="U422" s="4"/>
      <c r="V422" s="4"/>
      <c r="W422" s="4"/>
      <c r="X422" s="4"/>
      <c r="Y422" s="4"/>
      <c r="Z422" s="4"/>
      <c r="AA422" s="4"/>
      <c r="AB422" s="4"/>
      <c r="AC422" s="4"/>
      <c r="AD422" s="4"/>
      <c r="AE422" s="4"/>
      <c r="AF422" s="4"/>
      <c r="AG422" s="4"/>
      <c r="AH422" s="4"/>
      <c r="AI422" s="4"/>
    </row>
    <row r="423" spans="17:35">
      <c r="Q423" s="4"/>
      <c r="R423" s="4"/>
      <c r="S423" s="4"/>
      <c r="T423" s="4"/>
      <c r="U423" s="4"/>
      <c r="V423" s="4"/>
      <c r="W423" s="4"/>
      <c r="X423" s="4"/>
      <c r="Y423" s="4"/>
      <c r="Z423" s="4"/>
      <c r="AA423" s="4"/>
      <c r="AB423" s="4"/>
      <c r="AC423" s="4"/>
      <c r="AD423" s="4"/>
      <c r="AE423" s="4"/>
      <c r="AF423" s="4"/>
      <c r="AG423" s="4"/>
      <c r="AH423" s="4"/>
      <c r="AI423" s="4"/>
    </row>
    <row r="424" spans="17:35">
      <c r="Q424" s="4"/>
      <c r="R424" s="4"/>
      <c r="S424" s="4"/>
      <c r="T424" s="4"/>
      <c r="U424" s="4"/>
      <c r="V424" s="4"/>
      <c r="W424" s="4"/>
      <c r="X424" s="4"/>
      <c r="Y424" s="4"/>
      <c r="Z424" s="4"/>
      <c r="AA424" s="4"/>
      <c r="AB424" s="4"/>
      <c r="AC424" s="4"/>
      <c r="AD424" s="4"/>
      <c r="AE424" s="4"/>
      <c r="AF424" s="4"/>
      <c r="AG424" s="4"/>
      <c r="AH424" s="4"/>
      <c r="AI424" s="4"/>
    </row>
    <row r="425" spans="17:35">
      <c r="Q425" s="4"/>
      <c r="R425" s="4"/>
      <c r="S425" s="4"/>
      <c r="T425" s="4"/>
      <c r="U425" s="4"/>
      <c r="V425" s="4"/>
      <c r="W425" s="4"/>
      <c r="X425" s="4"/>
      <c r="Y425" s="4"/>
      <c r="Z425" s="4"/>
      <c r="AA425" s="4"/>
      <c r="AB425" s="4"/>
      <c r="AC425" s="4"/>
      <c r="AD425" s="4"/>
      <c r="AE425" s="4"/>
      <c r="AF425" s="4"/>
      <c r="AG425" s="4"/>
      <c r="AH425" s="4"/>
      <c r="AI425" s="4"/>
    </row>
    <row r="426" spans="17:35">
      <c r="Q426" s="4"/>
      <c r="R426" s="4"/>
      <c r="S426" s="4"/>
      <c r="T426" s="4"/>
      <c r="U426" s="4"/>
      <c r="V426" s="4"/>
      <c r="W426" s="4"/>
      <c r="X426" s="4"/>
      <c r="Y426" s="4"/>
      <c r="Z426" s="4"/>
      <c r="AA426" s="4"/>
      <c r="AB426" s="4"/>
      <c r="AC426" s="4"/>
      <c r="AD426" s="4"/>
      <c r="AE426" s="4"/>
      <c r="AF426" s="4"/>
      <c r="AG426" s="4"/>
      <c r="AH426" s="4"/>
      <c r="AI426" s="4"/>
    </row>
    <row r="427" spans="17:35">
      <c r="Q427" s="4"/>
      <c r="R427" s="4"/>
      <c r="S427" s="4"/>
      <c r="T427" s="4"/>
      <c r="U427" s="4"/>
      <c r="V427" s="4"/>
      <c r="W427" s="4"/>
      <c r="X427" s="4"/>
      <c r="Y427" s="4"/>
      <c r="Z427" s="4"/>
      <c r="AA427" s="4"/>
      <c r="AB427" s="4"/>
      <c r="AC427" s="4"/>
      <c r="AD427" s="4"/>
      <c r="AE427" s="4"/>
      <c r="AF427" s="4"/>
      <c r="AG427" s="4"/>
      <c r="AH427" s="4"/>
      <c r="AI427" s="4"/>
    </row>
    <row r="428" spans="17:35">
      <c r="Q428" s="4"/>
      <c r="R428" s="4"/>
      <c r="S428" s="4"/>
      <c r="T428" s="4"/>
      <c r="U428" s="4"/>
      <c r="V428" s="4"/>
      <c r="W428" s="4"/>
      <c r="X428" s="4"/>
      <c r="Y428" s="4"/>
      <c r="Z428" s="4"/>
      <c r="AA428" s="4"/>
      <c r="AB428" s="4"/>
      <c r="AC428" s="4"/>
      <c r="AD428" s="4"/>
      <c r="AE428" s="4"/>
      <c r="AF428" s="4"/>
      <c r="AG428" s="4"/>
      <c r="AH428" s="4"/>
      <c r="AI428" s="4"/>
    </row>
    <row r="429" spans="17:35">
      <c r="Q429" s="4"/>
      <c r="R429" s="4"/>
      <c r="S429" s="4"/>
      <c r="T429" s="4"/>
      <c r="U429" s="4"/>
      <c r="V429" s="4"/>
      <c r="W429" s="4"/>
      <c r="X429" s="4"/>
      <c r="Y429" s="4"/>
      <c r="Z429" s="4"/>
      <c r="AA429" s="4"/>
      <c r="AB429" s="4"/>
      <c r="AC429" s="4"/>
      <c r="AD429" s="4"/>
      <c r="AE429" s="4"/>
      <c r="AF429" s="4"/>
      <c r="AG429" s="4"/>
      <c r="AH429" s="4"/>
      <c r="AI429" s="4"/>
    </row>
    <row r="430" spans="17:35">
      <c r="Q430" s="4"/>
      <c r="R430" s="4"/>
      <c r="S430" s="4"/>
      <c r="T430" s="4"/>
      <c r="U430" s="4"/>
      <c r="V430" s="4"/>
      <c r="W430" s="4"/>
      <c r="X430" s="4"/>
      <c r="Y430" s="4"/>
      <c r="Z430" s="4"/>
      <c r="AA430" s="4"/>
      <c r="AB430" s="4"/>
      <c r="AC430" s="4"/>
      <c r="AD430" s="4"/>
      <c r="AE430" s="4"/>
      <c r="AF430" s="4"/>
      <c r="AG430" s="4"/>
      <c r="AH430" s="4"/>
      <c r="AI430" s="4"/>
    </row>
    <row r="431" spans="17:35">
      <c r="Q431" s="4"/>
      <c r="R431" s="4"/>
      <c r="S431" s="4"/>
      <c r="T431" s="4"/>
      <c r="U431" s="4"/>
      <c r="V431" s="4"/>
      <c r="W431" s="4"/>
      <c r="X431" s="4"/>
      <c r="Y431" s="4"/>
      <c r="Z431" s="4"/>
      <c r="AA431" s="4"/>
      <c r="AB431" s="4"/>
      <c r="AC431" s="4"/>
      <c r="AD431" s="4"/>
      <c r="AE431" s="4"/>
      <c r="AF431" s="4"/>
      <c r="AG431" s="4"/>
      <c r="AH431" s="4"/>
      <c r="AI431" s="4"/>
    </row>
    <row r="432" spans="17:35">
      <c r="Q432" s="4"/>
      <c r="R432" s="4"/>
      <c r="S432" s="4"/>
      <c r="T432" s="4"/>
      <c r="U432" s="4"/>
      <c r="V432" s="4"/>
      <c r="W432" s="4"/>
      <c r="X432" s="4"/>
      <c r="Y432" s="4"/>
      <c r="Z432" s="4"/>
      <c r="AA432" s="4"/>
      <c r="AB432" s="4"/>
      <c r="AC432" s="4"/>
      <c r="AD432" s="4"/>
      <c r="AE432" s="4"/>
      <c r="AF432" s="4"/>
      <c r="AG432" s="4"/>
      <c r="AH432" s="4"/>
      <c r="AI432" s="4"/>
    </row>
    <row r="433" spans="17:35">
      <c r="Q433" s="4"/>
      <c r="R433" s="4"/>
      <c r="S433" s="4"/>
      <c r="T433" s="4"/>
      <c r="U433" s="4"/>
      <c r="V433" s="4"/>
      <c r="W433" s="4"/>
      <c r="X433" s="4"/>
      <c r="Y433" s="4"/>
      <c r="Z433" s="4"/>
      <c r="AA433" s="4"/>
      <c r="AB433" s="4"/>
      <c r="AC433" s="4"/>
      <c r="AD433" s="4"/>
      <c r="AE433" s="4"/>
      <c r="AF433" s="4"/>
      <c r="AG433" s="4"/>
      <c r="AH433" s="4"/>
      <c r="AI433" s="4"/>
    </row>
    <row r="434" spans="17:35">
      <c r="Q434" s="4"/>
      <c r="R434" s="4"/>
      <c r="S434" s="4"/>
      <c r="T434" s="4"/>
      <c r="U434" s="4"/>
      <c r="V434" s="4"/>
      <c r="W434" s="4"/>
      <c r="X434" s="4"/>
      <c r="Y434" s="4"/>
      <c r="Z434" s="4"/>
      <c r="AA434" s="4"/>
      <c r="AB434" s="4"/>
      <c r="AC434" s="4"/>
      <c r="AD434" s="4"/>
      <c r="AE434" s="4"/>
      <c r="AF434" s="4"/>
      <c r="AG434" s="4"/>
      <c r="AH434" s="4"/>
      <c r="AI434" s="4"/>
    </row>
    <row r="435" spans="17:35">
      <c r="Q435" s="4"/>
      <c r="R435" s="4"/>
      <c r="S435" s="4"/>
      <c r="T435" s="4"/>
      <c r="U435" s="4"/>
      <c r="V435" s="4"/>
      <c r="W435" s="4"/>
      <c r="X435" s="4"/>
      <c r="Y435" s="4"/>
      <c r="Z435" s="4"/>
      <c r="AA435" s="4"/>
      <c r="AB435" s="4"/>
      <c r="AC435" s="4"/>
      <c r="AD435" s="4"/>
      <c r="AE435" s="4"/>
      <c r="AF435" s="4"/>
      <c r="AG435" s="4"/>
      <c r="AH435" s="4"/>
      <c r="AI435" s="4"/>
    </row>
    <row r="436" spans="17:35">
      <c r="Q436" s="4"/>
      <c r="R436" s="4"/>
      <c r="S436" s="4"/>
      <c r="T436" s="4"/>
      <c r="U436" s="4"/>
      <c r="V436" s="4"/>
      <c r="W436" s="4"/>
      <c r="X436" s="4"/>
      <c r="Y436" s="4"/>
      <c r="Z436" s="4"/>
      <c r="AA436" s="4"/>
      <c r="AB436" s="4"/>
      <c r="AC436" s="4"/>
      <c r="AD436" s="4"/>
      <c r="AE436" s="4"/>
      <c r="AF436" s="4"/>
      <c r="AG436" s="4"/>
      <c r="AH436" s="4"/>
      <c r="AI436" s="4"/>
    </row>
    <row r="437" spans="17:35">
      <c r="Q437" s="4"/>
      <c r="R437" s="4"/>
      <c r="S437" s="4"/>
      <c r="T437" s="4"/>
      <c r="U437" s="4"/>
      <c r="V437" s="4"/>
      <c r="W437" s="4"/>
      <c r="X437" s="4"/>
      <c r="Y437" s="4"/>
      <c r="Z437" s="4"/>
      <c r="AA437" s="4"/>
      <c r="AB437" s="4"/>
      <c r="AC437" s="4"/>
      <c r="AD437" s="4"/>
      <c r="AE437" s="4"/>
      <c r="AF437" s="4"/>
      <c r="AG437" s="4"/>
      <c r="AH437" s="4"/>
      <c r="AI437" s="4"/>
    </row>
    <row r="438" spans="17:35">
      <c r="Q438" s="4"/>
      <c r="R438" s="4"/>
      <c r="S438" s="4"/>
      <c r="T438" s="4"/>
      <c r="U438" s="4"/>
      <c r="V438" s="4"/>
      <c r="W438" s="4"/>
      <c r="X438" s="4"/>
      <c r="Y438" s="4"/>
      <c r="Z438" s="4"/>
      <c r="AA438" s="4"/>
      <c r="AB438" s="4"/>
      <c r="AC438" s="4"/>
      <c r="AD438" s="4"/>
      <c r="AE438" s="4"/>
      <c r="AF438" s="4"/>
      <c r="AG438" s="4"/>
      <c r="AH438" s="4"/>
      <c r="AI438" s="4"/>
    </row>
    <row r="439" spans="17:35">
      <c r="Q439" s="4"/>
      <c r="R439" s="4"/>
      <c r="S439" s="4"/>
      <c r="T439" s="4"/>
      <c r="U439" s="4"/>
      <c r="V439" s="4"/>
      <c r="W439" s="4"/>
      <c r="X439" s="4"/>
      <c r="Y439" s="4"/>
      <c r="Z439" s="4"/>
      <c r="AA439" s="4"/>
      <c r="AB439" s="4"/>
      <c r="AC439" s="4"/>
      <c r="AD439" s="4"/>
      <c r="AE439" s="4"/>
      <c r="AF439" s="4"/>
      <c r="AG439" s="4"/>
      <c r="AH439" s="4"/>
      <c r="AI439" s="4"/>
    </row>
    <row r="440" spans="17:35">
      <c r="Q440" s="4"/>
      <c r="R440" s="4"/>
      <c r="S440" s="4"/>
      <c r="T440" s="4"/>
      <c r="U440" s="4"/>
      <c r="V440" s="4"/>
      <c r="W440" s="4"/>
      <c r="X440" s="4"/>
      <c r="Y440" s="4"/>
      <c r="Z440" s="4"/>
      <c r="AA440" s="4"/>
      <c r="AB440" s="4"/>
      <c r="AC440" s="4"/>
      <c r="AD440" s="4"/>
      <c r="AE440" s="4"/>
      <c r="AF440" s="4"/>
      <c r="AG440" s="4"/>
      <c r="AH440" s="4"/>
      <c r="AI440" s="4"/>
    </row>
    <row r="441" spans="17:35">
      <c r="Q441" s="4"/>
      <c r="R441" s="4"/>
      <c r="S441" s="4"/>
      <c r="T441" s="4"/>
      <c r="U441" s="4"/>
      <c r="V441" s="4"/>
      <c r="W441" s="4"/>
      <c r="X441" s="4"/>
      <c r="Y441" s="4"/>
      <c r="Z441" s="4"/>
      <c r="AA441" s="4"/>
      <c r="AB441" s="4"/>
      <c r="AC441" s="4"/>
      <c r="AD441" s="4"/>
      <c r="AE441" s="4"/>
      <c r="AF441" s="4"/>
      <c r="AG441" s="4"/>
      <c r="AH441" s="4"/>
      <c r="AI441" s="4"/>
    </row>
    <row r="442" spans="17:35">
      <c r="Q442" s="4"/>
      <c r="R442" s="4"/>
      <c r="S442" s="4"/>
      <c r="T442" s="4"/>
      <c r="U442" s="4"/>
      <c r="V442" s="4"/>
      <c r="W442" s="4"/>
      <c r="X442" s="4"/>
      <c r="Y442" s="4"/>
      <c r="Z442" s="4"/>
      <c r="AA442" s="4"/>
      <c r="AB442" s="4"/>
      <c r="AC442" s="4"/>
      <c r="AD442" s="4"/>
      <c r="AE442" s="4"/>
      <c r="AF442" s="4"/>
      <c r="AG442" s="4"/>
      <c r="AH442" s="4"/>
      <c r="AI442" s="4"/>
    </row>
    <row r="443" spans="17:35">
      <c r="Q443" s="4"/>
      <c r="R443" s="4"/>
      <c r="S443" s="4"/>
      <c r="T443" s="4"/>
      <c r="U443" s="4"/>
      <c r="V443" s="4"/>
      <c r="W443" s="4"/>
      <c r="X443" s="4"/>
      <c r="Y443" s="4"/>
      <c r="Z443" s="4"/>
      <c r="AA443" s="4"/>
      <c r="AB443" s="4"/>
      <c r="AC443" s="4"/>
      <c r="AD443" s="4"/>
      <c r="AE443" s="4"/>
      <c r="AF443" s="4"/>
      <c r="AG443" s="4"/>
      <c r="AH443" s="4"/>
      <c r="AI443" s="4"/>
    </row>
    <row r="444" spans="17:35">
      <c r="Q444" s="4"/>
      <c r="R444" s="4"/>
      <c r="S444" s="4"/>
      <c r="T444" s="4"/>
      <c r="U444" s="4"/>
      <c r="V444" s="4"/>
      <c r="W444" s="4"/>
      <c r="X444" s="4"/>
      <c r="Y444" s="4"/>
      <c r="Z444" s="4"/>
      <c r="AA444" s="4"/>
      <c r="AB444" s="4"/>
      <c r="AC444" s="4"/>
      <c r="AD444" s="4"/>
      <c r="AE444" s="4"/>
      <c r="AF444" s="4"/>
      <c r="AG444" s="4"/>
      <c r="AH444" s="4"/>
      <c r="AI444" s="4"/>
    </row>
    <row r="445" spans="17:35">
      <c r="Q445" s="4"/>
      <c r="R445" s="4"/>
      <c r="S445" s="4"/>
      <c r="T445" s="4"/>
      <c r="U445" s="4"/>
      <c r="V445" s="4"/>
      <c r="W445" s="4"/>
      <c r="X445" s="4"/>
      <c r="Y445" s="4"/>
      <c r="Z445" s="4"/>
      <c r="AA445" s="4"/>
      <c r="AB445" s="4"/>
      <c r="AC445" s="4"/>
      <c r="AD445" s="4"/>
      <c r="AE445" s="4"/>
      <c r="AF445" s="4"/>
      <c r="AG445" s="4"/>
      <c r="AH445" s="4"/>
      <c r="AI445" s="4"/>
    </row>
    <row r="446" spans="17:35">
      <c r="Q446" s="4"/>
      <c r="R446" s="4"/>
      <c r="S446" s="4"/>
      <c r="T446" s="4"/>
      <c r="U446" s="4"/>
      <c r="V446" s="4"/>
      <c r="W446" s="4"/>
      <c r="X446" s="4"/>
      <c r="Y446" s="4"/>
      <c r="Z446" s="4"/>
      <c r="AA446" s="4"/>
      <c r="AB446" s="4"/>
      <c r="AC446" s="4"/>
      <c r="AD446" s="4"/>
      <c r="AE446" s="4"/>
      <c r="AF446" s="4"/>
      <c r="AG446" s="4"/>
      <c r="AH446" s="4"/>
      <c r="AI446" s="4"/>
    </row>
    <row r="447" spans="17:35">
      <c r="Q447" s="4"/>
      <c r="R447" s="4"/>
      <c r="S447" s="4"/>
      <c r="T447" s="4"/>
      <c r="U447" s="4"/>
      <c r="V447" s="4"/>
      <c r="W447" s="4"/>
      <c r="X447" s="4"/>
      <c r="Y447" s="4"/>
      <c r="Z447" s="4"/>
      <c r="AA447" s="4"/>
      <c r="AB447" s="4"/>
      <c r="AC447" s="4"/>
      <c r="AD447" s="4"/>
      <c r="AE447" s="4"/>
      <c r="AF447" s="4"/>
      <c r="AG447" s="4"/>
      <c r="AH447" s="4"/>
      <c r="AI447" s="4"/>
    </row>
    <row r="448" spans="17:35">
      <c r="Q448" s="4"/>
      <c r="R448" s="4"/>
      <c r="S448" s="4"/>
      <c r="T448" s="4"/>
      <c r="U448" s="4"/>
      <c r="V448" s="4"/>
      <c r="W448" s="4"/>
      <c r="X448" s="4"/>
      <c r="Y448" s="4"/>
      <c r="Z448" s="4"/>
      <c r="AA448" s="4"/>
      <c r="AB448" s="4"/>
      <c r="AC448" s="4"/>
      <c r="AD448" s="4"/>
      <c r="AE448" s="4"/>
      <c r="AF448" s="4"/>
      <c r="AG448" s="4"/>
      <c r="AH448" s="4"/>
      <c r="AI448" s="4"/>
    </row>
    <row r="449" spans="17:35">
      <c r="Q449" s="4"/>
      <c r="R449" s="4"/>
      <c r="S449" s="4"/>
      <c r="T449" s="4"/>
      <c r="U449" s="4"/>
      <c r="V449" s="4"/>
      <c r="W449" s="4"/>
      <c r="X449" s="4"/>
      <c r="Y449" s="4"/>
      <c r="Z449" s="4"/>
      <c r="AA449" s="4"/>
      <c r="AB449" s="4"/>
      <c r="AC449" s="4"/>
      <c r="AD449" s="4"/>
      <c r="AE449" s="4"/>
      <c r="AF449" s="4"/>
      <c r="AG449" s="4"/>
      <c r="AH449" s="4"/>
      <c r="AI449" s="4"/>
    </row>
    <row r="450" spans="17:35">
      <c r="Q450" s="4"/>
      <c r="R450" s="4"/>
      <c r="S450" s="4"/>
      <c r="T450" s="4"/>
      <c r="U450" s="4"/>
      <c r="V450" s="4"/>
      <c r="W450" s="4"/>
      <c r="X450" s="4"/>
      <c r="Y450" s="4"/>
      <c r="Z450" s="4"/>
      <c r="AA450" s="4"/>
      <c r="AB450" s="4"/>
      <c r="AC450" s="4"/>
      <c r="AD450" s="4"/>
      <c r="AE450" s="4"/>
      <c r="AF450" s="4"/>
      <c r="AG450" s="4"/>
      <c r="AH450" s="4"/>
      <c r="AI450" s="4"/>
    </row>
    <row r="451" spans="17:35">
      <c r="Q451" s="4"/>
      <c r="R451" s="4"/>
      <c r="S451" s="4"/>
      <c r="T451" s="4"/>
      <c r="U451" s="4"/>
      <c r="V451" s="4"/>
      <c r="W451" s="4"/>
      <c r="X451" s="4"/>
      <c r="Y451" s="4"/>
      <c r="Z451" s="4"/>
      <c r="AA451" s="4"/>
      <c r="AB451" s="4"/>
      <c r="AC451" s="4"/>
      <c r="AD451" s="4"/>
      <c r="AE451" s="4"/>
      <c r="AF451" s="4"/>
      <c r="AG451" s="4"/>
      <c r="AH451" s="4"/>
      <c r="AI451" s="4"/>
    </row>
    <row r="452" spans="17:35">
      <c r="Q452" s="4"/>
      <c r="R452" s="4"/>
      <c r="S452" s="4"/>
      <c r="T452" s="4"/>
      <c r="U452" s="4"/>
      <c r="V452" s="4"/>
      <c r="W452" s="4"/>
      <c r="X452" s="4"/>
      <c r="Y452" s="4"/>
      <c r="Z452" s="4"/>
      <c r="AA452" s="4"/>
      <c r="AB452" s="4"/>
      <c r="AC452" s="4"/>
      <c r="AD452" s="4"/>
      <c r="AE452" s="4"/>
      <c r="AF452" s="4"/>
      <c r="AG452" s="4"/>
      <c r="AH452" s="4"/>
      <c r="AI452" s="4"/>
    </row>
    <row r="453" spans="17:35">
      <c r="Q453" s="4"/>
      <c r="R453" s="4"/>
      <c r="S453" s="4"/>
      <c r="T453" s="4"/>
      <c r="U453" s="4"/>
      <c r="V453" s="4"/>
      <c r="W453" s="4"/>
      <c r="X453" s="4"/>
      <c r="Y453" s="4"/>
      <c r="Z453" s="4"/>
      <c r="AA453" s="4"/>
      <c r="AB453" s="4"/>
      <c r="AC453" s="4"/>
      <c r="AD453" s="4"/>
      <c r="AE453" s="4"/>
      <c r="AF453" s="4"/>
      <c r="AG453" s="4"/>
      <c r="AH453" s="4"/>
      <c r="AI453" s="4"/>
    </row>
    <row r="454" spans="17:35">
      <c r="Q454" s="4"/>
      <c r="R454" s="4"/>
      <c r="S454" s="4"/>
      <c r="T454" s="4"/>
      <c r="U454" s="4"/>
      <c r="V454" s="4"/>
      <c r="W454" s="4"/>
      <c r="X454" s="4"/>
      <c r="Y454" s="4"/>
      <c r="Z454" s="4"/>
      <c r="AA454" s="4"/>
      <c r="AB454" s="4"/>
      <c r="AC454" s="4"/>
      <c r="AD454" s="4"/>
      <c r="AE454" s="4"/>
      <c r="AF454" s="4"/>
      <c r="AG454" s="4"/>
      <c r="AH454" s="4"/>
      <c r="AI454" s="4"/>
    </row>
    <row r="455" spans="17:35">
      <c r="Q455" s="4"/>
      <c r="R455" s="4"/>
      <c r="S455" s="4"/>
      <c r="T455" s="4"/>
      <c r="U455" s="4"/>
      <c r="V455" s="4"/>
      <c r="W455" s="4"/>
      <c r="X455" s="4"/>
      <c r="Y455" s="4"/>
      <c r="Z455" s="4"/>
      <c r="AA455" s="4"/>
      <c r="AB455" s="4"/>
      <c r="AC455" s="4"/>
      <c r="AD455" s="4"/>
      <c r="AE455" s="4"/>
      <c r="AF455" s="4"/>
      <c r="AG455" s="4"/>
      <c r="AH455" s="4"/>
      <c r="AI455" s="4"/>
    </row>
    <row r="456" spans="17:35">
      <c r="Q456" s="4"/>
      <c r="R456" s="4"/>
      <c r="S456" s="4"/>
      <c r="T456" s="4"/>
      <c r="U456" s="4"/>
      <c r="V456" s="4"/>
      <c r="W456" s="4"/>
      <c r="X456" s="4"/>
      <c r="Y456" s="4"/>
      <c r="Z456" s="4"/>
      <c r="AA456" s="4"/>
      <c r="AB456" s="4"/>
      <c r="AC456" s="4"/>
      <c r="AD456" s="4"/>
      <c r="AE456" s="4"/>
      <c r="AF456" s="4"/>
      <c r="AG456" s="4"/>
      <c r="AH456" s="4"/>
      <c r="AI456" s="4"/>
    </row>
    <row r="457" spans="17:35">
      <c r="Q457" s="4"/>
      <c r="R457" s="4"/>
      <c r="S457" s="4"/>
      <c r="T457" s="4"/>
      <c r="U457" s="4"/>
      <c r="V457" s="4"/>
      <c r="W457" s="4"/>
      <c r="X457" s="4"/>
      <c r="Y457" s="4"/>
      <c r="Z457" s="4"/>
      <c r="AA457" s="4"/>
      <c r="AB457" s="4"/>
      <c r="AC457" s="4"/>
      <c r="AD457" s="4"/>
      <c r="AE457" s="4"/>
      <c r="AF457" s="4"/>
      <c r="AG457" s="4"/>
      <c r="AH457" s="4"/>
      <c r="AI457" s="4"/>
    </row>
    <row r="458" spans="17:35">
      <c r="Q458" s="4"/>
      <c r="R458" s="4"/>
      <c r="S458" s="4"/>
      <c r="T458" s="4"/>
      <c r="U458" s="4"/>
      <c r="V458" s="4"/>
      <c r="W458" s="4"/>
      <c r="X458" s="4"/>
      <c r="Y458" s="4"/>
      <c r="Z458" s="4"/>
      <c r="AA458" s="4"/>
      <c r="AB458" s="4"/>
      <c r="AC458" s="4"/>
      <c r="AD458" s="4"/>
      <c r="AE458" s="4"/>
      <c r="AF458" s="4"/>
      <c r="AG458" s="4"/>
      <c r="AH458" s="4"/>
      <c r="AI458" s="4"/>
    </row>
    <row r="459" spans="17:35">
      <c r="Q459" s="4"/>
      <c r="R459" s="4"/>
      <c r="S459" s="4"/>
      <c r="T459" s="4"/>
      <c r="U459" s="4"/>
      <c r="V459" s="4"/>
      <c r="W459" s="4"/>
      <c r="X459" s="4"/>
      <c r="Y459" s="4"/>
      <c r="Z459" s="4"/>
      <c r="AA459" s="4"/>
      <c r="AB459" s="4"/>
      <c r="AC459" s="4"/>
      <c r="AD459" s="4"/>
      <c r="AE459" s="4"/>
      <c r="AF459" s="4"/>
      <c r="AG459" s="4"/>
      <c r="AH459" s="4"/>
      <c r="AI459" s="4"/>
    </row>
    <row r="460" spans="17:35">
      <c r="Q460" s="4"/>
      <c r="R460" s="4"/>
      <c r="S460" s="4"/>
      <c r="T460" s="4"/>
      <c r="U460" s="4"/>
      <c r="V460" s="4"/>
      <c r="W460" s="4"/>
      <c r="X460" s="4"/>
      <c r="Y460" s="4"/>
      <c r="Z460" s="4"/>
      <c r="AA460" s="4"/>
      <c r="AB460" s="4"/>
      <c r="AC460" s="4"/>
      <c r="AD460" s="4"/>
      <c r="AE460" s="4"/>
      <c r="AF460" s="4"/>
      <c r="AG460" s="4"/>
      <c r="AH460" s="4"/>
      <c r="AI460" s="4"/>
    </row>
    <row r="461" spans="17:35">
      <c r="Q461" s="4"/>
      <c r="R461" s="4"/>
      <c r="S461" s="4"/>
      <c r="T461" s="4"/>
      <c r="U461" s="4"/>
      <c r="V461" s="4"/>
      <c r="W461" s="4"/>
      <c r="X461" s="4"/>
      <c r="Y461" s="4"/>
      <c r="Z461" s="4"/>
      <c r="AA461" s="4"/>
      <c r="AB461" s="4"/>
      <c r="AC461" s="4"/>
      <c r="AD461" s="4"/>
      <c r="AE461" s="4"/>
      <c r="AF461" s="4"/>
      <c r="AG461" s="4"/>
      <c r="AH461" s="4"/>
      <c r="AI461" s="4"/>
    </row>
    <row r="462" spans="17:35">
      <c r="Q462" s="4"/>
      <c r="R462" s="4"/>
      <c r="S462" s="4"/>
      <c r="T462" s="4"/>
      <c r="U462" s="4"/>
      <c r="V462" s="4"/>
      <c r="W462" s="4"/>
      <c r="X462" s="4"/>
      <c r="Y462" s="4"/>
      <c r="Z462" s="4"/>
      <c r="AA462" s="4"/>
      <c r="AB462" s="4"/>
      <c r="AC462" s="4"/>
      <c r="AD462" s="4"/>
      <c r="AE462" s="4"/>
      <c r="AF462" s="4"/>
      <c r="AG462" s="4"/>
      <c r="AH462" s="4"/>
      <c r="AI462" s="4"/>
    </row>
    <row r="463" spans="17:35">
      <c r="Q463" s="4"/>
      <c r="R463" s="4"/>
      <c r="S463" s="4"/>
      <c r="T463" s="4"/>
      <c r="U463" s="4"/>
      <c r="V463" s="4"/>
      <c r="W463" s="4"/>
      <c r="X463" s="4"/>
      <c r="Y463" s="4"/>
      <c r="Z463" s="4"/>
      <c r="AA463" s="4"/>
      <c r="AB463" s="4"/>
      <c r="AC463" s="4"/>
      <c r="AD463" s="4"/>
      <c r="AE463" s="4"/>
      <c r="AF463" s="4"/>
      <c r="AG463" s="4"/>
      <c r="AH463" s="4"/>
      <c r="AI463" s="4"/>
    </row>
    <row r="464" spans="17:35">
      <c r="Q464" s="4"/>
      <c r="R464" s="4"/>
      <c r="S464" s="4"/>
      <c r="T464" s="4"/>
      <c r="U464" s="4"/>
      <c r="V464" s="4"/>
      <c r="W464" s="4"/>
      <c r="X464" s="4"/>
      <c r="Y464" s="4"/>
      <c r="Z464" s="4"/>
      <c r="AA464" s="4"/>
      <c r="AB464" s="4"/>
      <c r="AC464" s="4"/>
      <c r="AD464" s="4"/>
      <c r="AE464" s="4"/>
      <c r="AF464" s="4"/>
      <c r="AG464" s="4"/>
      <c r="AH464" s="4"/>
      <c r="AI464" s="4"/>
    </row>
    <row r="465" spans="17:35">
      <c r="Q465" s="4"/>
      <c r="R465" s="4"/>
      <c r="S465" s="4"/>
      <c r="T465" s="4"/>
      <c r="U465" s="4"/>
      <c r="V465" s="4"/>
      <c r="W465" s="4"/>
      <c r="X465" s="4"/>
      <c r="Y465" s="4"/>
      <c r="Z465" s="4"/>
      <c r="AA465" s="4"/>
      <c r="AB465" s="4"/>
      <c r="AC465" s="4"/>
      <c r="AD465" s="4"/>
      <c r="AE465" s="4"/>
      <c r="AF465" s="4"/>
      <c r="AG465" s="4"/>
      <c r="AH465" s="4"/>
      <c r="AI465" s="4"/>
    </row>
    <row r="466" spans="17:35">
      <c r="Q466" s="4"/>
      <c r="R466" s="4"/>
      <c r="S466" s="4"/>
      <c r="T466" s="4"/>
      <c r="U466" s="4"/>
      <c r="V466" s="4"/>
      <c r="W466" s="4"/>
      <c r="X466" s="4"/>
      <c r="Y466" s="4"/>
      <c r="Z466" s="4"/>
      <c r="AA466" s="4"/>
      <c r="AB466" s="4"/>
      <c r="AC466" s="4"/>
      <c r="AD466" s="4"/>
      <c r="AE466" s="4"/>
      <c r="AF466" s="4"/>
      <c r="AG466" s="4"/>
      <c r="AH466" s="4"/>
      <c r="AI466" s="4"/>
    </row>
    <row r="467" spans="17:35">
      <c r="Q467" s="4"/>
      <c r="R467" s="4"/>
      <c r="S467" s="4"/>
      <c r="T467" s="4"/>
      <c r="U467" s="4"/>
      <c r="V467" s="4"/>
      <c r="W467" s="4"/>
      <c r="X467" s="4"/>
      <c r="Y467" s="4"/>
      <c r="Z467" s="4"/>
      <c r="AA467" s="4"/>
      <c r="AB467" s="4"/>
      <c r="AC467" s="4"/>
      <c r="AD467" s="4"/>
      <c r="AE467" s="4"/>
      <c r="AF467" s="4"/>
      <c r="AG467" s="4"/>
      <c r="AH467" s="4"/>
      <c r="AI467" s="4"/>
    </row>
    <row r="468" spans="17:35">
      <c r="Q468" s="4"/>
      <c r="R468" s="4"/>
      <c r="S468" s="4"/>
      <c r="T468" s="4"/>
      <c r="U468" s="4"/>
      <c r="V468" s="4"/>
      <c r="W468" s="4"/>
      <c r="X468" s="4"/>
      <c r="Y468" s="4"/>
      <c r="Z468" s="4"/>
      <c r="AA468" s="4"/>
      <c r="AB468" s="4"/>
      <c r="AC468" s="4"/>
      <c r="AD468" s="4"/>
      <c r="AE468" s="4"/>
      <c r="AF468" s="4"/>
      <c r="AG468" s="4"/>
      <c r="AH468" s="4"/>
      <c r="AI468" s="4"/>
    </row>
    <row r="469" spans="17:35">
      <c r="Q469" s="4"/>
      <c r="R469" s="4"/>
      <c r="S469" s="4"/>
      <c r="T469" s="4"/>
      <c r="U469" s="4"/>
      <c r="V469" s="4"/>
      <c r="W469" s="4"/>
      <c r="X469" s="4"/>
      <c r="Y469" s="4"/>
      <c r="Z469" s="4"/>
      <c r="AA469" s="4"/>
      <c r="AB469" s="4"/>
      <c r="AC469" s="4"/>
      <c r="AD469" s="4"/>
      <c r="AE469" s="4"/>
      <c r="AF469" s="4"/>
      <c r="AG469" s="4"/>
      <c r="AH469" s="4"/>
      <c r="AI469" s="4"/>
    </row>
    <row r="470" spans="17:35">
      <c r="Q470" s="4"/>
      <c r="R470" s="4"/>
      <c r="S470" s="4"/>
      <c r="T470" s="4"/>
      <c r="U470" s="4"/>
      <c r="V470" s="4"/>
      <c r="W470" s="4"/>
      <c r="X470" s="4"/>
      <c r="Y470" s="4"/>
      <c r="Z470" s="4"/>
      <c r="AA470" s="4"/>
      <c r="AB470" s="4"/>
      <c r="AC470" s="4"/>
      <c r="AD470" s="4"/>
      <c r="AE470" s="4"/>
      <c r="AF470" s="4"/>
      <c r="AG470" s="4"/>
      <c r="AH470" s="4"/>
      <c r="AI470" s="4"/>
    </row>
    <row r="471" spans="17:35">
      <c r="Q471" s="4"/>
      <c r="R471" s="4"/>
      <c r="S471" s="4"/>
      <c r="T471" s="4"/>
      <c r="U471" s="4"/>
      <c r="V471" s="4"/>
      <c r="W471" s="4"/>
      <c r="X471" s="4"/>
      <c r="Y471" s="4"/>
      <c r="Z471" s="4"/>
      <c r="AA471" s="4"/>
      <c r="AB471" s="4"/>
      <c r="AC471" s="4"/>
      <c r="AD471" s="4"/>
      <c r="AE471" s="4"/>
      <c r="AF471" s="4"/>
      <c r="AG471" s="4"/>
      <c r="AH471" s="4"/>
      <c r="AI471" s="4"/>
    </row>
    <row r="472" spans="17:35">
      <c r="Q472" s="4"/>
      <c r="R472" s="4"/>
      <c r="S472" s="4"/>
      <c r="T472" s="4"/>
      <c r="U472" s="4"/>
      <c r="V472" s="4"/>
      <c r="W472" s="4"/>
      <c r="X472" s="4"/>
      <c r="Y472" s="4"/>
      <c r="Z472" s="4"/>
      <c r="AA472" s="4"/>
      <c r="AB472" s="4"/>
      <c r="AC472" s="4"/>
      <c r="AD472" s="4"/>
      <c r="AE472" s="4"/>
      <c r="AF472" s="4"/>
      <c r="AG472" s="4"/>
      <c r="AH472" s="4"/>
      <c r="AI472" s="4"/>
    </row>
    <row r="473" spans="17:35">
      <c r="Q473" s="4"/>
      <c r="R473" s="4"/>
      <c r="S473" s="4"/>
      <c r="T473" s="4"/>
      <c r="U473" s="4"/>
      <c r="V473" s="4"/>
      <c r="W473" s="4"/>
      <c r="X473" s="4"/>
      <c r="Y473" s="4"/>
      <c r="Z473" s="4"/>
      <c r="AA473" s="4"/>
      <c r="AB473" s="4"/>
      <c r="AC473" s="4"/>
      <c r="AD473" s="4"/>
      <c r="AE473" s="4"/>
      <c r="AF473" s="4"/>
      <c r="AG473" s="4"/>
      <c r="AH473" s="4"/>
      <c r="AI473" s="4"/>
    </row>
    <row r="474" spans="17:35">
      <c r="Q474" s="4"/>
      <c r="R474" s="4"/>
      <c r="S474" s="4"/>
      <c r="T474" s="4"/>
      <c r="U474" s="4"/>
      <c r="V474" s="4"/>
      <c r="W474" s="4"/>
      <c r="X474" s="4"/>
      <c r="Y474" s="4"/>
      <c r="Z474" s="4"/>
      <c r="AA474" s="4"/>
      <c r="AB474" s="4"/>
      <c r="AC474" s="4"/>
      <c r="AD474" s="4"/>
      <c r="AE474" s="4"/>
      <c r="AF474" s="4"/>
      <c r="AG474" s="4"/>
      <c r="AH474" s="4"/>
      <c r="AI474" s="4"/>
    </row>
    <row r="475" spans="17:35">
      <c r="Q475" s="4"/>
      <c r="R475" s="4"/>
      <c r="S475" s="4"/>
      <c r="T475" s="4"/>
      <c r="U475" s="4"/>
      <c r="V475" s="4"/>
      <c r="W475" s="4"/>
      <c r="X475" s="4"/>
      <c r="Y475" s="4"/>
      <c r="Z475" s="4"/>
      <c r="AA475" s="4"/>
      <c r="AB475" s="4"/>
      <c r="AC475" s="4"/>
      <c r="AD475" s="4"/>
      <c r="AE475" s="4"/>
      <c r="AF475" s="4"/>
      <c r="AG475" s="4"/>
      <c r="AH475" s="4"/>
      <c r="AI475" s="4"/>
    </row>
    <row r="476" spans="17:35">
      <c r="Q476" s="4"/>
      <c r="R476" s="4"/>
      <c r="S476" s="4"/>
      <c r="T476" s="4"/>
      <c r="U476" s="4"/>
      <c r="V476" s="4"/>
      <c r="W476" s="4"/>
      <c r="X476" s="4"/>
      <c r="Y476" s="4"/>
      <c r="Z476" s="4"/>
      <c r="AA476" s="4"/>
      <c r="AB476" s="4"/>
      <c r="AC476" s="4"/>
      <c r="AD476" s="4"/>
      <c r="AE476" s="4"/>
      <c r="AF476" s="4"/>
      <c r="AG476" s="4"/>
      <c r="AH476" s="4"/>
      <c r="AI476" s="4"/>
    </row>
    <row r="477" spans="17:35">
      <c r="Q477" s="4"/>
      <c r="R477" s="4"/>
      <c r="S477" s="4"/>
      <c r="T477" s="4"/>
      <c r="U477" s="4"/>
      <c r="V477" s="4"/>
      <c r="W477" s="4"/>
      <c r="X477" s="4"/>
      <c r="Y477" s="4"/>
      <c r="Z477" s="4"/>
      <c r="AA477" s="4"/>
      <c r="AB477" s="4"/>
      <c r="AC477" s="4"/>
      <c r="AD477" s="4"/>
      <c r="AE477" s="4"/>
      <c r="AF477" s="4"/>
      <c r="AG477" s="4"/>
      <c r="AH477" s="4"/>
      <c r="AI477" s="4"/>
    </row>
    <row r="478" spans="17:35">
      <c r="Q478" s="4"/>
      <c r="R478" s="4"/>
      <c r="S478" s="4"/>
      <c r="T478" s="4"/>
      <c r="U478" s="4"/>
      <c r="V478" s="4"/>
      <c r="W478" s="4"/>
      <c r="X478" s="4"/>
      <c r="Y478" s="4"/>
      <c r="Z478" s="4"/>
      <c r="AA478" s="4"/>
      <c r="AB478" s="4"/>
      <c r="AC478" s="4"/>
      <c r="AD478" s="4"/>
      <c r="AE478" s="4"/>
      <c r="AF478" s="4"/>
      <c r="AG478" s="4"/>
      <c r="AH478" s="4"/>
      <c r="AI478" s="4"/>
    </row>
    <row r="479" spans="17:35">
      <c r="Q479" s="4"/>
      <c r="R479" s="4"/>
      <c r="S479" s="4"/>
      <c r="T479" s="4"/>
      <c r="U479" s="4"/>
      <c r="V479" s="4"/>
      <c r="W479" s="4"/>
      <c r="X479" s="4"/>
      <c r="Y479" s="4"/>
      <c r="Z479" s="4"/>
      <c r="AA479" s="4"/>
      <c r="AB479" s="4"/>
      <c r="AC479" s="4"/>
      <c r="AD479" s="4"/>
      <c r="AE479" s="4"/>
      <c r="AF479" s="4"/>
      <c r="AG479" s="4"/>
      <c r="AH479" s="4"/>
      <c r="AI479" s="4"/>
    </row>
    <row r="480" spans="17:35">
      <c r="Q480" s="4"/>
      <c r="R480" s="4"/>
      <c r="S480" s="4"/>
      <c r="T480" s="4"/>
      <c r="U480" s="4"/>
      <c r="V480" s="4"/>
      <c r="W480" s="4"/>
      <c r="X480" s="4"/>
      <c r="Y480" s="4"/>
      <c r="Z480" s="4"/>
      <c r="AA480" s="4"/>
      <c r="AB480" s="4"/>
      <c r="AC480" s="4"/>
      <c r="AD480" s="4"/>
      <c r="AE480" s="4"/>
      <c r="AF480" s="4"/>
      <c r="AG480" s="4"/>
      <c r="AH480" s="4"/>
      <c r="AI480" s="4"/>
    </row>
    <row r="481" spans="17:35">
      <c r="Q481" s="4"/>
      <c r="R481" s="4"/>
      <c r="S481" s="4"/>
      <c r="T481" s="4"/>
      <c r="U481" s="4"/>
      <c r="V481" s="4"/>
      <c r="W481" s="4"/>
      <c r="X481" s="4"/>
      <c r="Y481" s="4"/>
      <c r="Z481" s="4"/>
      <c r="AA481" s="4"/>
      <c r="AB481" s="4"/>
      <c r="AC481" s="4"/>
      <c r="AD481" s="4"/>
      <c r="AE481" s="4"/>
      <c r="AF481" s="4"/>
      <c r="AG481" s="4"/>
      <c r="AH481" s="4"/>
      <c r="AI481" s="4"/>
    </row>
    <row r="482" spans="17:35">
      <c r="Q482" s="4"/>
      <c r="R482" s="4"/>
      <c r="S482" s="4"/>
      <c r="T482" s="4"/>
      <c r="U482" s="4"/>
      <c r="V482" s="4"/>
      <c r="W482" s="4"/>
      <c r="X482" s="4"/>
      <c r="Y482" s="4"/>
      <c r="Z482" s="4"/>
      <c r="AA482" s="4"/>
      <c r="AB482" s="4"/>
      <c r="AC482" s="4"/>
      <c r="AD482" s="4"/>
      <c r="AE482" s="4"/>
      <c r="AF482" s="4"/>
      <c r="AG482" s="4"/>
      <c r="AH482" s="4"/>
      <c r="AI482" s="4"/>
    </row>
    <row r="483" spans="17:35">
      <c r="Q483" s="4"/>
      <c r="R483" s="4"/>
      <c r="S483" s="4"/>
      <c r="T483" s="4"/>
      <c r="U483" s="4"/>
      <c r="V483" s="4"/>
      <c r="W483" s="4"/>
      <c r="X483" s="4"/>
      <c r="Y483" s="4"/>
      <c r="Z483" s="4"/>
      <c r="AA483" s="4"/>
      <c r="AB483" s="4"/>
      <c r="AC483" s="4"/>
      <c r="AD483" s="4"/>
      <c r="AE483" s="4"/>
      <c r="AF483" s="4"/>
      <c r="AG483" s="4"/>
      <c r="AH483" s="4"/>
      <c r="AI483" s="4"/>
    </row>
    <row r="484" spans="17:35">
      <c r="Q484" s="4"/>
      <c r="R484" s="4"/>
      <c r="S484" s="4"/>
      <c r="T484" s="4"/>
      <c r="U484" s="4"/>
      <c r="V484" s="4"/>
      <c r="W484" s="4"/>
      <c r="X484" s="4"/>
      <c r="Y484" s="4"/>
      <c r="Z484" s="4"/>
      <c r="AA484" s="4"/>
      <c r="AB484" s="4"/>
      <c r="AC484" s="4"/>
      <c r="AD484" s="4"/>
      <c r="AE484" s="4"/>
      <c r="AF484" s="4"/>
      <c r="AG484" s="4"/>
      <c r="AH484" s="4"/>
      <c r="AI484" s="4"/>
    </row>
    <row r="485" spans="17:35">
      <c r="Q485" s="4"/>
      <c r="R485" s="4"/>
      <c r="S485" s="4"/>
      <c r="T485" s="4"/>
      <c r="U485" s="4"/>
      <c r="V485" s="4"/>
      <c r="W485" s="4"/>
      <c r="X485" s="4"/>
      <c r="Y485" s="4"/>
      <c r="Z485" s="4"/>
      <c r="AA485" s="4"/>
      <c r="AB485" s="4"/>
      <c r="AC485" s="4"/>
      <c r="AD485" s="4"/>
      <c r="AE485" s="4"/>
      <c r="AF485" s="4"/>
      <c r="AG485" s="4"/>
      <c r="AH485" s="4"/>
      <c r="AI485" s="4"/>
    </row>
    <row r="486" spans="17:35">
      <c r="Q486" s="4"/>
      <c r="R486" s="4"/>
      <c r="S486" s="4"/>
      <c r="T486" s="4"/>
      <c r="U486" s="4"/>
      <c r="V486" s="4"/>
      <c r="W486" s="4"/>
      <c r="X486" s="4"/>
      <c r="Y486" s="4"/>
      <c r="Z486" s="4"/>
      <c r="AA486" s="4"/>
      <c r="AB486" s="4"/>
      <c r="AC486" s="4"/>
      <c r="AD486" s="4"/>
      <c r="AE486" s="4"/>
      <c r="AF486" s="4"/>
      <c r="AG486" s="4"/>
      <c r="AH486" s="4"/>
      <c r="AI486" s="4"/>
    </row>
    <row r="487" spans="17:35">
      <c r="Q487" s="4"/>
      <c r="R487" s="4"/>
      <c r="S487" s="4"/>
      <c r="T487" s="4"/>
      <c r="U487" s="4"/>
      <c r="V487" s="4"/>
      <c r="W487" s="4"/>
      <c r="X487" s="4"/>
      <c r="Y487" s="4"/>
      <c r="Z487" s="4"/>
      <c r="AA487" s="4"/>
      <c r="AB487" s="4"/>
      <c r="AC487" s="4"/>
      <c r="AD487" s="4"/>
      <c r="AE487" s="4"/>
      <c r="AF487" s="4"/>
      <c r="AG487" s="4"/>
      <c r="AH487" s="4"/>
      <c r="AI487" s="4"/>
    </row>
    <row r="488" spans="17:35">
      <c r="Q488" s="4"/>
      <c r="R488" s="4"/>
      <c r="S488" s="4"/>
      <c r="T488" s="4"/>
      <c r="U488" s="4"/>
      <c r="V488" s="4"/>
      <c r="W488" s="4"/>
      <c r="X488" s="4"/>
      <c r="Y488" s="4"/>
      <c r="Z488" s="4"/>
      <c r="AA488" s="4"/>
      <c r="AB488" s="4"/>
      <c r="AC488" s="4"/>
      <c r="AD488" s="4"/>
      <c r="AE488" s="4"/>
      <c r="AF488" s="4"/>
      <c r="AG488" s="4"/>
      <c r="AH488" s="4"/>
      <c r="AI488" s="4"/>
    </row>
    <row r="489" spans="17:35">
      <c r="Q489" s="4"/>
      <c r="R489" s="4"/>
      <c r="S489" s="4"/>
      <c r="T489" s="4"/>
      <c r="U489" s="4"/>
      <c r="V489" s="4"/>
      <c r="W489" s="4"/>
      <c r="X489" s="4"/>
      <c r="Y489" s="4"/>
      <c r="Z489" s="4"/>
      <c r="AA489" s="4"/>
      <c r="AB489" s="4"/>
      <c r="AC489" s="4"/>
      <c r="AD489" s="4"/>
      <c r="AE489" s="4"/>
      <c r="AF489" s="4"/>
      <c r="AG489" s="4"/>
      <c r="AH489" s="4"/>
      <c r="AI489" s="4"/>
    </row>
    <row r="490" spans="17:35">
      <c r="Q490" s="4"/>
      <c r="R490" s="4"/>
      <c r="S490" s="4"/>
      <c r="T490" s="4"/>
      <c r="U490" s="4"/>
      <c r="V490" s="4"/>
      <c r="W490" s="4"/>
      <c r="X490" s="4"/>
      <c r="Y490" s="4"/>
      <c r="Z490" s="4"/>
      <c r="AA490" s="4"/>
      <c r="AB490" s="4"/>
      <c r="AC490" s="4"/>
      <c r="AD490" s="4"/>
      <c r="AE490" s="4"/>
      <c r="AF490" s="4"/>
      <c r="AG490" s="4"/>
      <c r="AH490" s="4"/>
      <c r="AI490" s="4"/>
    </row>
    <row r="491" spans="17:35">
      <c r="Q491" s="4"/>
      <c r="R491" s="4"/>
      <c r="S491" s="4"/>
      <c r="T491" s="4"/>
      <c r="U491" s="4"/>
      <c r="V491" s="4"/>
      <c r="W491" s="4"/>
      <c r="X491" s="4"/>
      <c r="Y491" s="4"/>
      <c r="Z491" s="4"/>
      <c r="AA491" s="4"/>
      <c r="AB491" s="4"/>
      <c r="AC491" s="4"/>
      <c r="AD491" s="4"/>
      <c r="AE491" s="4"/>
      <c r="AF491" s="4"/>
      <c r="AG491" s="4"/>
      <c r="AH491" s="4"/>
      <c r="AI491" s="4"/>
    </row>
    <row r="492" spans="17:35">
      <c r="Q492" s="4"/>
      <c r="R492" s="4"/>
      <c r="S492" s="4"/>
      <c r="T492" s="4"/>
      <c r="U492" s="4"/>
      <c r="V492" s="4"/>
      <c r="W492" s="4"/>
      <c r="X492" s="4"/>
      <c r="Y492" s="4"/>
      <c r="Z492" s="4"/>
      <c r="AA492" s="4"/>
      <c r="AB492" s="4"/>
      <c r="AC492" s="4"/>
      <c r="AD492" s="4"/>
      <c r="AE492" s="4"/>
      <c r="AF492" s="4"/>
      <c r="AG492" s="4"/>
      <c r="AH492" s="4"/>
      <c r="AI492" s="4"/>
    </row>
    <row r="493" spans="17:35">
      <c r="Q493" s="4"/>
      <c r="R493" s="4"/>
      <c r="S493" s="4"/>
      <c r="T493" s="4"/>
      <c r="U493" s="4"/>
      <c r="V493" s="4"/>
      <c r="W493" s="4"/>
      <c r="X493" s="4"/>
      <c r="Y493" s="4"/>
      <c r="Z493" s="4"/>
      <c r="AA493" s="4"/>
      <c r="AB493" s="4"/>
      <c r="AC493" s="4"/>
      <c r="AD493" s="4"/>
      <c r="AE493" s="4"/>
      <c r="AF493" s="4"/>
      <c r="AG493" s="4"/>
      <c r="AH493" s="4"/>
      <c r="AI493" s="4"/>
    </row>
    <row r="494" spans="17:35">
      <c r="Q494" s="4"/>
      <c r="R494" s="4"/>
      <c r="S494" s="4"/>
      <c r="T494" s="4"/>
      <c r="U494" s="4"/>
      <c r="V494" s="4"/>
      <c r="W494" s="4"/>
      <c r="X494" s="4"/>
      <c r="Y494" s="4"/>
      <c r="Z494" s="4"/>
      <c r="AA494" s="4"/>
      <c r="AB494" s="4"/>
      <c r="AC494" s="4"/>
      <c r="AD494" s="4"/>
      <c r="AE494" s="4"/>
      <c r="AF494" s="4"/>
      <c r="AG494" s="4"/>
      <c r="AH494" s="4"/>
      <c r="AI494" s="4"/>
    </row>
    <row r="495" spans="17:35">
      <c r="Q495" s="4"/>
      <c r="R495" s="4"/>
      <c r="S495" s="4"/>
      <c r="T495" s="4"/>
      <c r="U495" s="4"/>
      <c r="V495" s="4"/>
      <c r="W495" s="4"/>
      <c r="X495" s="4"/>
      <c r="Y495" s="4"/>
      <c r="Z495" s="4"/>
      <c r="AA495" s="4"/>
      <c r="AB495" s="4"/>
      <c r="AC495" s="4"/>
      <c r="AD495" s="4"/>
      <c r="AE495" s="4"/>
      <c r="AF495" s="4"/>
      <c r="AG495" s="4"/>
      <c r="AH495" s="4"/>
      <c r="AI495" s="4"/>
    </row>
    <row r="496" spans="17:35">
      <c r="Q496" s="4"/>
      <c r="R496" s="4"/>
      <c r="S496" s="4"/>
      <c r="T496" s="4"/>
      <c r="U496" s="4"/>
      <c r="V496" s="4"/>
      <c r="W496" s="4"/>
      <c r="X496" s="4"/>
      <c r="Y496" s="4"/>
      <c r="Z496" s="4"/>
      <c r="AA496" s="4"/>
      <c r="AB496" s="4"/>
      <c r="AC496" s="4"/>
      <c r="AD496" s="4"/>
      <c r="AE496" s="4"/>
      <c r="AF496" s="4"/>
      <c r="AG496" s="4"/>
      <c r="AH496" s="4"/>
      <c r="AI496" s="4"/>
    </row>
    <row r="497" spans="17:35">
      <c r="Q497" s="4"/>
      <c r="R497" s="4"/>
      <c r="S497" s="4"/>
      <c r="T497" s="4"/>
      <c r="U497" s="4"/>
      <c r="V497" s="4"/>
      <c r="W497" s="4"/>
      <c r="X497" s="4"/>
      <c r="Y497" s="4"/>
      <c r="Z497" s="4"/>
      <c r="AA497" s="4"/>
      <c r="AB497" s="4"/>
      <c r="AC497" s="4"/>
      <c r="AD497" s="4"/>
      <c r="AE497" s="4"/>
      <c r="AF497" s="4"/>
      <c r="AG497" s="4"/>
      <c r="AH497" s="4"/>
      <c r="AI497" s="4"/>
    </row>
    <row r="498" spans="17:35">
      <c r="Q498" s="4"/>
      <c r="R498" s="4"/>
      <c r="S498" s="4"/>
      <c r="T498" s="4"/>
      <c r="U498" s="4"/>
      <c r="V498" s="4"/>
      <c r="W498" s="4"/>
      <c r="X498" s="4"/>
      <c r="Y498" s="4"/>
      <c r="Z498" s="4"/>
      <c r="AA498" s="4"/>
      <c r="AB498" s="4"/>
      <c r="AC498" s="4"/>
      <c r="AD498" s="4"/>
      <c r="AE498" s="4"/>
      <c r="AF498" s="4"/>
      <c r="AG498" s="4"/>
      <c r="AH498" s="4"/>
      <c r="AI498" s="4"/>
    </row>
    <row r="499" spans="17:35">
      <c r="Q499" s="4"/>
      <c r="R499" s="4"/>
      <c r="S499" s="4"/>
      <c r="T499" s="4"/>
      <c r="U499" s="4"/>
      <c r="V499" s="4"/>
      <c r="W499" s="4"/>
      <c r="X499" s="4"/>
      <c r="Y499" s="4"/>
      <c r="Z499" s="4"/>
      <c r="AA499" s="4"/>
      <c r="AB499" s="4"/>
      <c r="AC499" s="4"/>
      <c r="AD499" s="4"/>
      <c r="AE499" s="4"/>
      <c r="AF499" s="4"/>
      <c r="AG499" s="4"/>
      <c r="AH499" s="4"/>
      <c r="AI499" s="4"/>
    </row>
    <row r="500" spans="17:35">
      <c r="Q500" s="4"/>
      <c r="R500" s="4"/>
      <c r="S500" s="4"/>
      <c r="T500" s="4"/>
      <c r="U500" s="4"/>
      <c r="V500" s="4"/>
      <c r="W500" s="4"/>
      <c r="X500" s="4"/>
      <c r="Y500" s="4"/>
      <c r="Z500" s="4"/>
      <c r="AA500" s="4"/>
      <c r="AB500" s="4"/>
      <c r="AC500" s="4"/>
      <c r="AD500" s="4"/>
      <c r="AE500" s="4"/>
      <c r="AF500" s="4"/>
      <c r="AG500" s="4"/>
      <c r="AH500" s="4"/>
      <c r="AI500" s="4"/>
    </row>
    <row r="501" spans="17:35">
      <c r="Q501" s="4"/>
      <c r="R501" s="4"/>
      <c r="S501" s="4"/>
      <c r="T501" s="4"/>
      <c r="U501" s="4"/>
      <c r="V501" s="4"/>
      <c r="W501" s="4"/>
      <c r="X501" s="4"/>
      <c r="Y501" s="4"/>
      <c r="Z501" s="4"/>
      <c r="AA501" s="4"/>
      <c r="AB501" s="4"/>
      <c r="AC501" s="4"/>
      <c r="AD501" s="4"/>
      <c r="AE501" s="4"/>
      <c r="AF501" s="4"/>
      <c r="AG501" s="4"/>
      <c r="AH501" s="4"/>
      <c r="AI501" s="4"/>
    </row>
    <row r="502" spans="17:35">
      <c r="Q502" s="4"/>
      <c r="R502" s="4"/>
      <c r="S502" s="4"/>
      <c r="T502" s="4"/>
      <c r="U502" s="4"/>
      <c r="V502" s="4"/>
      <c r="W502" s="4"/>
      <c r="X502" s="4"/>
      <c r="Y502" s="4"/>
      <c r="Z502" s="4"/>
      <c r="AA502" s="4"/>
      <c r="AB502" s="4"/>
      <c r="AC502" s="4"/>
      <c r="AD502" s="4"/>
      <c r="AE502" s="4"/>
      <c r="AF502" s="4"/>
      <c r="AG502" s="4"/>
      <c r="AH502" s="4"/>
      <c r="AI502" s="4"/>
    </row>
    <row r="503" spans="17:35">
      <c r="Q503" s="4"/>
      <c r="R503" s="4"/>
      <c r="S503" s="4"/>
      <c r="T503" s="4"/>
      <c r="U503" s="4"/>
      <c r="V503" s="4"/>
      <c r="W503" s="4"/>
      <c r="X503" s="4"/>
      <c r="Y503" s="4"/>
      <c r="Z503" s="4"/>
      <c r="AA503" s="4"/>
      <c r="AB503" s="4"/>
      <c r="AC503" s="4"/>
      <c r="AD503" s="4"/>
      <c r="AE503" s="4"/>
      <c r="AF503" s="4"/>
      <c r="AG503" s="4"/>
      <c r="AH503" s="4"/>
      <c r="AI503" s="4"/>
    </row>
    <row r="504" spans="17:35">
      <c r="Q504" s="4"/>
      <c r="R504" s="4"/>
      <c r="S504" s="4"/>
      <c r="T504" s="4"/>
      <c r="U504" s="4"/>
      <c r="V504" s="4"/>
      <c r="W504" s="4"/>
      <c r="X504" s="4"/>
      <c r="Y504" s="4"/>
      <c r="Z504" s="4"/>
      <c r="AA504" s="4"/>
      <c r="AB504" s="4"/>
      <c r="AC504" s="4"/>
      <c r="AD504" s="4"/>
      <c r="AE504" s="4"/>
      <c r="AF504" s="4"/>
      <c r="AG504" s="4"/>
      <c r="AH504" s="4"/>
      <c r="AI504" s="4"/>
    </row>
    <row r="505" spans="17:35">
      <c r="Q505" s="4"/>
      <c r="R505" s="4"/>
      <c r="S505" s="4"/>
      <c r="T505" s="4"/>
      <c r="U505" s="4"/>
      <c r="V505" s="4"/>
      <c r="W505" s="4"/>
      <c r="X505" s="4"/>
      <c r="Y505" s="4"/>
      <c r="Z505" s="4"/>
      <c r="AA505" s="4"/>
      <c r="AB505" s="4"/>
      <c r="AC505" s="4"/>
      <c r="AD505" s="4"/>
      <c r="AE505" s="4"/>
      <c r="AF505" s="4"/>
      <c r="AG505" s="4"/>
      <c r="AH505" s="4"/>
      <c r="AI505" s="4"/>
    </row>
    <row r="506" spans="17:35">
      <c r="Q506" s="4"/>
      <c r="R506" s="4"/>
      <c r="S506" s="4"/>
      <c r="T506" s="4"/>
      <c r="U506" s="4"/>
      <c r="V506" s="4"/>
      <c r="W506" s="4"/>
      <c r="X506" s="4"/>
      <c r="Y506" s="4"/>
      <c r="Z506" s="4"/>
      <c r="AA506" s="4"/>
      <c r="AB506" s="4"/>
      <c r="AC506" s="4"/>
      <c r="AD506" s="4"/>
      <c r="AE506" s="4"/>
      <c r="AF506" s="4"/>
      <c r="AG506" s="4"/>
      <c r="AH506" s="4"/>
      <c r="AI506" s="4"/>
    </row>
    <row r="507" spans="17:35">
      <c r="Q507" s="4"/>
      <c r="R507" s="4"/>
      <c r="S507" s="4"/>
      <c r="T507" s="4"/>
      <c r="U507" s="4"/>
      <c r="V507" s="4"/>
      <c r="W507" s="4"/>
      <c r="X507" s="4"/>
      <c r="Y507" s="4"/>
      <c r="Z507" s="4"/>
      <c r="AA507" s="4"/>
      <c r="AB507" s="4"/>
      <c r="AC507" s="4"/>
      <c r="AD507" s="4"/>
      <c r="AE507" s="4"/>
      <c r="AF507" s="4"/>
      <c r="AG507" s="4"/>
      <c r="AH507" s="4"/>
      <c r="AI507" s="4"/>
    </row>
    <row r="508" spans="17:35">
      <c r="Q508" s="4"/>
      <c r="R508" s="4"/>
      <c r="S508" s="4"/>
      <c r="T508" s="4"/>
      <c r="U508" s="4"/>
      <c r="V508" s="4"/>
      <c r="W508" s="4"/>
      <c r="X508" s="4"/>
      <c r="Y508" s="4"/>
      <c r="Z508" s="4"/>
      <c r="AA508" s="4"/>
      <c r="AB508" s="4"/>
      <c r="AC508" s="4"/>
      <c r="AD508" s="4"/>
      <c r="AE508" s="4"/>
      <c r="AF508" s="4"/>
      <c r="AG508" s="4"/>
      <c r="AH508" s="4"/>
      <c r="AI508" s="4"/>
    </row>
    <row r="509" spans="17:35">
      <c r="Q509" s="4"/>
      <c r="R509" s="4"/>
      <c r="S509" s="4"/>
      <c r="T509" s="4"/>
      <c r="U509" s="4"/>
      <c r="V509" s="4"/>
      <c r="W509" s="4"/>
      <c r="X509" s="4"/>
      <c r="Y509" s="4"/>
      <c r="Z509" s="4"/>
      <c r="AA509" s="4"/>
      <c r="AB509" s="4"/>
      <c r="AC509" s="4"/>
      <c r="AD509" s="4"/>
      <c r="AE509" s="4"/>
      <c r="AF509" s="4"/>
      <c r="AG509" s="4"/>
      <c r="AH509" s="4"/>
      <c r="AI509" s="4"/>
    </row>
    <row r="510" spans="17:35">
      <c r="Q510" s="4"/>
      <c r="R510" s="4"/>
      <c r="S510" s="4"/>
      <c r="T510" s="4"/>
      <c r="U510" s="4"/>
      <c r="V510" s="4"/>
      <c r="W510" s="4"/>
      <c r="X510" s="4"/>
      <c r="Y510" s="4"/>
      <c r="Z510" s="4"/>
      <c r="AA510" s="4"/>
      <c r="AB510" s="4"/>
      <c r="AC510" s="4"/>
      <c r="AD510" s="4"/>
      <c r="AE510" s="4"/>
      <c r="AF510" s="4"/>
      <c r="AG510" s="4"/>
      <c r="AH510" s="4"/>
      <c r="AI510" s="4"/>
    </row>
    <row r="511" spans="17:35">
      <c r="Q511" s="4"/>
      <c r="R511" s="4"/>
      <c r="S511" s="4"/>
      <c r="T511" s="4"/>
      <c r="U511" s="4"/>
      <c r="V511" s="4"/>
      <c r="W511" s="4"/>
      <c r="X511" s="4"/>
      <c r="Y511" s="4"/>
      <c r="Z511" s="4"/>
      <c r="AA511" s="4"/>
      <c r="AB511" s="4"/>
      <c r="AC511" s="4"/>
      <c r="AD511" s="4"/>
      <c r="AE511" s="4"/>
      <c r="AF511" s="4"/>
      <c r="AG511" s="4"/>
      <c r="AH511" s="4"/>
      <c r="AI511" s="4"/>
    </row>
    <row r="512" spans="17:35">
      <c r="Q512" s="4"/>
      <c r="R512" s="4"/>
      <c r="S512" s="4"/>
      <c r="T512" s="4"/>
      <c r="U512" s="4"/>
      <c r="V512" s="4"/>
      <c r="W512" s="4"/>
      <c r="X512" s="4"/>
      <c r="Y512" s="4"/>
      <c r="Z512" s="4"/>
      <c r="AA512" s="4"/>
      <c r="AB512" s="4"/>
      <c r="AC512" s="4"/>
      <c r="AD512" s="4"/>
      <c r="AE512" s="4"/>
      <c r="AF512" s="4"/>
      <c r="AG512" s="4"/>
      <c r="AH512" s="4"/>
      <c r="AI512" s="4"/>
    </row>
    <row r="513" spans="17:35">
      <c r="Q513" s="4"/>
      <c r="R513" s="4"/>
      <c r="S513" s="4"/>
      <c r="T513" s="4"/>
      <c r="U513" s="4"/>
      <c r="V513" s="4"/>
      <c r="W513" s="4"/>
      <c r="X513" s="4"/>
      <c r="Y513" s="4"/>
      <c r="Z513" s="4"/>
      <c r="AA513" s="4"/>
      <c r="AB513" s="4"/>
      <c r="AC513" s="4"/>
      <c r="AD513" s="4"/>
      <c r="AE513" s="4"/>
      <c r="AF513" s="4"/>
      <c r="AG513" s="4"/>
      <c r="AH513" s="4"/>
      <c r="AI513" s="4"/>
    </row>
    <row r="514" spans="17:35">
      <c r="Q514" s="4"/>
      <c r="R514" s="4"/>
      <c r="S514" s="4"/>
      <c r="T514" s="4"/>
      <c r="U514" s="4"/>
      <c r="V514" s="4"/>
      <c r="W514" s="4"/>
      <c r="X514" s="4"/>
      <c r="Y514" s="4"/>
      <c r="Z514" s="4"/>
      <c r="AA514" s="4"/>
      <c r="AB514" s="4"/>
      <c r="AC514" s="4"/>
      <c r="AD514" s="4"/>
      <c r="AE514" s="4"/>
      <c r="AF514" s="4"/>
      <c r="AG514" s="4"/>
      <c r="AH514" s="4"/>
      <c r="AI514" s="4"/>
    </row>
    <row r="515" spans="17:35">
      <c r="Q515" s="4"/>
      <c r="R515" s="4"/>
      <c r="S515" s="4"/>
      <c r="T515" s="4"/>
      <c r="U515" s="4"/>
      <c r="V515" s="4"/>
      <c r="W515" s="4"/>
      <c r="X515" s="4"/>
      <c r="Y515" s="4"/>
      <c r="Z515" s="4"/>
      <c r="AA515" s="4"/>
      <c r="AB515" s="4"/>
      <c r="AC515" s="4"/>
      <c r="AD515" s="4"/>
      <c r="AE515" s="4"/>
      <c r="AF515" s="4"/>
      <c r="AG515" s="4"/>
      <c r="AH515" s="4"/>
      <c r="AI515" s="4"/>
    </row>
    <row r="516" spans="17:35">
      <c r="Q516" s="4"/>
      <c r="R516" s="4"/>
      <c r="S516" s="4"/>
      <c r="T516" s="4"/>
      <c r="U516" s="4"/>
      <c r="V516" s="4"/>
      <c r="W516" s="4"/>
      <c r="X516" s="4"/>
      <c r="Y516" s="4"/>
      <c r="Z516" s="4"/>
      <c r="AA516" s="4"/>
      <c r="AB516" s="4"/>
      <c r="AC516" s="4"/>
      <c r="AD516" s="4"/>
      <c r="AE516" s="4"/>
      <c r="AF516" s="4"/>
      <c r="AG516" s="4"/>
      <c r="AH516" s="4"/>
      <c r="AI516" s="4"/>
    </row>
    <row r="517" spans="17:35">
      <c r="Q517" s="4"/>
      <c r="R517" s="4"/>
      <c r="S517" s="4"/>
      <c r="T517" s="4"/>
      <c r="U517" s="4"/>
      <c r="V517" s="4"/>
      <c r="W517" s="4"/>
      <c r="X517" s="4"/>
      <c r="Y517" s="4"/>
      <c r="Z517" s="4"/>
      <c r="AA517" s="4"/>
      <c r="AB517" s="4"/>
      <c r="AC517" s="4"/>
      <c r="AD517" s="4"/>
      <c r="AE517" s="4"/>
      <c r="AF517" s="4"/>
      <c r="AG517" s="4"/>
      <c r="AH517" s="4"/>
      <c r="AI517" s="4"/>
    </row>
    <row r="518" spans="17:35">
      <c r="Q518" s="4"/>
      <c r="R518" s="4"/>
      <c r="S518" s="4"/>
      <c r="T518" s="4"/>
      <c r="U518" s="4"/>
      <c r="V518" s="4"/>
      <c r="W518" s="4"/>
      <c r="X518" s="4"/>
      <c r="Y518" s="4"/>
      <c r="Z518" s="4"/>
      <c r="AA518" s="4"/>
      <c r="AB518" s="4"/>
      <c r="AC518" s="4"/>
      <c r="AD518" s="4"/>
      <c r="AE518" s="4"/>
      <c r="AF518" s="4"/>
      <c r="AG518" s="4"/>
      <c r="AH518" s="4"/>
      <c r="AI518" s="4"/>
    </row>
    <row r="519" spans="17:35">
      <c r="Q519" s="4"/>
      <c r="R519" s="4"/>
      <c r="S519" s="4"/>
      <c r="T519" s="4"/>
      <c r="U519" s="4"/>
      <c r="V519" s="4"/>
      <c r="W519" s="4"/>
      <c r="X519" s="4"/>
      <c r="Y519" s="4"/>
      <c r="Z519" s="4"/>
      <c r="AA519" s="4"/>
      <c r="AB519" s="4"/>
      <c r="AC519" s="4"/>
      <c r="AD519" s="4"/>
      <c r="AE519" s="4"/>
      <c r="AF519" s="4"/>
      <c r="AG519" s="4"/>
      <c r="AH519" s="4"/>
      <c r="AI519" s="4"/>
    </row>
    <row r="520" spans="17:35">
      <c r="Q520" s="4"/>
      <c r="R520" s="4"/>
      <c r="S520" s="4"/>
      <c r="T520" s="4"/>
      <c r="U520" s="4"/>
      <c r="V520" s="4"/>
      <c r="W520" s="4"/>
      <c r="X520" s="4"/>
      <c r="Y520" s="4"/>
      <c r="Z520" s="4"/>
      <c r="AA520" s="4"/>
      <c r="AB520" s="4"/>
      <c r="AC520" s="4"/>
      <c r="AD520" s="4"/>
      <c r="AE520" s="4"/>
      <c r="AF520" s="4"/>
      <c r="AG520" s="4"/>
      <c r="AH520" s="4"/>
      <c r="AI520" s="4"/>
    </row>
    <row r="521" spans="17:35">
      <c r="Q521" s="4"/>
      <c r="R521" s="4"/>
      <c r="S521" s="4"/>
      <c r="T521" s="4"/>
      <c r="U521" s="4"/>
      <c r="V521" s="4"/>
      <c r="W521" s="4"/>
      <c r="X521" s="4"/>
      <c r="Y521" s="4"/>
      <c r="Z521" s="4"/>
      <c r="AA521" s="4"/>
      <c r="AB521" s="4"/>
      <c r="AC521" s="4"/>
      <c r="AD521" s="4"/>
      <c r="AE521" s="4"/>
      <c r="AF521" s="4"/>
      <c r="AG521" s="4"/>
      <c r="AH521" s="4"/>
      <c r="AI521" s="4"/>
    </row>
    <row r="522" spans="17:35">
      <c r="Q522" s="4"/>
      <c r="R522" s="4"/>
      <c r="S522" s="4"/>
      <c r="T522" s="4"/>
      <c r="U522" s="4"/>
      <c r="V522" s="4"/>
      <c r="W522" s="4"/>
      <c r="X522" s="4"/>
      <c r="Y522" s="4"/>
      <c r="Z522" s="4"/>
      <c r="AA522" s="4"/>
      <c r="AB522" s="4"/>
      <c r="AC522" s="4"/>
      <c r="AD522" s="4"/>
      <c r="AE522" s="4"/>
      <c r="AF522" s="4"/>
      <c r="AG522" s="4"/>
      <c r="AH522" s="4"/>
      <c r="AI522" s="4"/>
    </row>
    <row r="523" spans="17:35">
      <c r="Q523" s="4"/>
      <c r="R523" s="4"/>
      <c r="S523" s="4"/>
      <c r="T523" s="4"/>
      <c r="U523" s="4"/>
      <c r="V523" s="4"/>
      <c r="W523" s="4"/>
      <c r="X523" s="4"/>
      <c r="Y523" s="4"/>
      <c r="Z523" s="4"/>
      <c r="AA523" s="4"/>
      <c r="AB523" s="4"/>
      <c r="AC523" s="4"/>
      <c r="AD523" s="4"/>
      <c r="AE523" s="4"/>
      <c r="AF523" s="4"/>
      <c r="AG523" s="4"/>
      <c r="AH523" s="4"/>
      <c r="AI523" s="4"/>
    </row>
    <row r="524" spans="17:35">
      <c r="Q524" s="4"/>
      <c r="R524" s="4"/>
      <c r="S524" s="4"/>
      <c r="T524" s="4"/>
      <c r="U524" s="4"/>
      <c r="V524" s="4"/>
      <c r="W524" s="4"/>
      <c r="X524" s="4"/>
      <c r="Y524" s="4"/>
      <c r="Z524" s="4"/>
      <c r="AA524" s="4"/>
      <c r="AB524" s="4"/>
      <c r="AC524" s="4"/>
      <c r="AD524" s="4"/>
      <c r="AE524" s="4"/>
      <c r="AF524" s="4"/>
      <c r="AG524" s="4"/>
      <c r="AH524" s="4"/>
      <c r="AI524" s="4"/>
    </row>
    <row r="525" spans="17:35">
      <c r="Q525" s="4"/>
      <c r="R525" s="4"/>
      <c r="S525" s="4"/>
      <c r="T525" s="4"/>
      <c r="U525" s="4"/>
      <c r="V525" s="4"/>
      <c r="W525" s="4"/>
      <c r="X525" s="4"/>
      <c r="Y525" s="4"/>
      <c r="Z525" s="4"/>
      <c r="AA525" s="4"/>
      <c r="AB525" s="4"/>
      <c r="AC525" s="4"/>
      <c r="AD525" s="4"/>
      <c r="AE525" s="4"/>
      <c r="AF525" s="4"/>
      <c r="AG525" s="4"/>
      <c r="AH525" s="4"/>
      <c r="AI525" s="4"/>
    </row>
    <row r="526" spans="17:35">
      <c r="Q526" s="4"/>
      <c r="R526" s="4"/>
      <c r="S526" s="4"/>
      <c r="T526" s="4"/>
      <c r="U526" s="4"/>
      <c r="V526" s="4"/>
      <c r="W526" s="4"/>
      <c r="X526" s="4"/>
      <c r="Y526" s="4"/>
      <c r="Z526" s="4"/>
      <c r="AA526" s="4"/>
      <c r="AB526" s="4"/>
      <c r="AC526" s="4"/>
      <c r="AD526" s="4"/>
      <c r="AE526" s="4"/>
      <c r="AF526" s="4"/>
      <c r="AG526" s="4"/>
      <c r="AH526" s="4"/>
      <c r="AI526" s="4"/>
    </row>
    <row r="527" spans="17:35">
      <c r="Q527" s="4"/>
      <c r="R527" s="4"/>
      <c r="S527" s="4"/>
      <c r="T527" s="4"/>
      <c r="U527" s="4"/>
      <c r="V527" s="4"/>
      <c r="W527" s="4"/>
      <c r="X527" s="4"/>
      <c r="Y527" s="4"/>
      <c r="Z527" s="4"/>
      <c r="AA527" s="4"/>
      <c r="AB527" s="4"/>
      <c r="AC527" s="4"/>
      <c r="AD527" s="4"/>
      <c r="AE527" s="4"/>
      <c r="AF527" s="4"/>
      <c r="AG527" s="4"/>
      <c r="AH527" s="4"/>
      <c r="AI527" s="4"/>
    </row>
    <row r="528" spans="17:35">
      <c r="Q528" s="4"/>
      <c r="R528" s="4"/>
      <c r="S528" s="4"/>
      <c r="T528" s="4"/>
      <c r="U528" s="4"/>
      <c r="V528" s="4"/>
      <c r="W528" s="4"/>
      <c r="X528" s="4"/>
      <c r="Y528" s="4"/>
      <c r="Z528" s="4"/>
      <c r="AA528" s="4"/>
      <c r="AB528" s="4"/>
      <c r="AC528" s="4"/>
      <c r="AD528" s="4"/>
      <c r="AE528" s="4"/>
      <c r="AF528" s="4"/>
      <c r="AG528" s="4"/>
      <c r="AH528" s="4"/>
      <c r="AI528" s="4"/>
    </row>
    <row r="529" spans="17:35">
      <c r="Q529" s="4"/>
      <c r="R529" s="4"/>
      <c r="S529" s="4"/>
      <c r="T529" s="4"/>
      <c r="U529" s="4"/>
      <c r="V529" s="4"/>
      <c r="W529" s="4"/>
      <c r="X529" s="4"/>
      <c r="Y529" s="4"/>
      <c r="Z529" s="4"/>
      <c r="AA529" s="4"/>
      <c r="AB529" s="4"/>
      <c r="AC529" s="4"/>
      <c r="AD529" s="4"/>
      <c r="AE529" s="4"/>
      <c r="AF529" s="4"/>
      <c r="AG529" s="4"/>
      <c r="AH529" s="4"/>
      <c r="AI529" s="4"/>
    </row>
    <row r="530" spans="17:35">
      <c r="Q530" s="4"/>
      <c r="R530" s="4"/>
      <c r="S530" s="4"/>
      <c r="T530" s="4"/>
      <c r="U530" s="4"/>
      <c r="V530" s="4"/>
      <c r="W530" s="4"/>
      <c r="X530" s="4"/>
      <c r="Y530" s="4"/>
      <c r="Z530" s="4"/>
      <c r="AA530" s="4"/>
      <c r="AB530" s="4"/>
      <c r="AC530" s="4"/>
      <c r="AD530" s="4"/>
      <c r="AE530" s="4"/>
      <c r="AF530" s="4"/>
      <c r="AG530" s="4"/>
      <c r="AH530" s="4"/>
      <c r="AI530" s="4"/>
    </row>
    <row r="531" spans="17:35">
      <c r="Q531" s="4"/>
      <c r="R531" s="4"/>
      <c r="S531" s="4"/>
      <c r="T531" s="4"/>
      <c r="U531" s="4"/>
      <c r="V531" s="4"/>
      <c r="W531" s="4"/>
      <c r="X531" s="4"/>
      <c r="Y531" s="4"/>
      <c r="Z531" s="4"/>
      <c r="AA531" s="4"/>
      <c r="AB531" s="4"/>
      <c r="AC531" s="4"/>
      <c r="AD531" s="4"/>
      <c r="AE531" s="4"/>
      <c r="AF531" s="4"/>
      <c r="AG531" s="4"/>
      <c r="AH531" s="4"/>
      <c r="AI531" s="4"/>
    </row>
    <row r="532" spans="17:35">
      <c r="Q532" s="4"/>
      <c r="R532" s="4"/>
      <c r="S532" s="4"/>
      <c r="T532" s="4"/>
      <c r="U532" s="4"/>
      <c r="V532" s="4"/>
      <c r="W532" s="4"/>
      <c r="X532" s="4"/>
      <c r="Y532" s="4"/>
      <c r="Z532" s="4"/>
      <c r="AA532" s="4"/>
      <c r="AB532" s="4"/>
      <c r="AC532" s="4"/>
      <c r="AD532" s="4"/>
      <c r="AE532" s="4"/>
      <c r="AF532" s="4"/>
      <c r="AG532" s="4"/>
      <c r="AH532" s="4"/>
      <c r="AI532" s="4"/>
    </row>
    <row r="533" spans="17:35">
      <c r="Q533" s="4"/>
      <c r="R533" s="4"/>
      <c r="S533" s="4"/>
      <c r="T533" s="4"/>
      <c r="U533" s="4"/>
      <c r="V533" s="4"/>
      <c r="W533" s="4"/>
      <c r="X533" s="4"/>
      <c r="Y533" s="4"/>
      <c r="Z533" s="4"/>
      <c r="AA533" s="4"/>
      <c r="AB533" s="4"/>
      <c r="AC533" s="4"/>
      <c r="AD533" s="4"/>
      <c r="AE533" s="4"/>
      <c r="AF533" s="4"/>
      <c r="AG533" s="4"/>
      <c r="AH533" s="4"/>
      <c r="AI533" s="4"/>
    </row>
    <row r="534" spans="17:35">
      <c r="Q534" s="4"/>
      <c r="R534" s="4"/>
      <c r="S534" s="4"/>
      <c r="T534" s="4"/>
      <c r="U534" s="4"/>
      <c r="V534" s="4"/>
      <c r="W534" s="4"/>
      <c r="X534" s="4"/>
      <c r="Y534" s="4"/>
      <c r="Z534" s="4"/>
      <c r="AA534" s="4"/>
      <c r="AB534" s="4"/>
      <c r="AC534" s="4"/>
      <c r="AD534" s="4"/>
      <c r="AE534" s="4"/>
      <c r="AF534" s="4"/>
      <c r="AG534" s="4"/>
      <c r="AH534" s="4"/>
      <c r="AI534" s="4"/>
    </row>
    <row r="535" spans="17:35">
      <c r="Q535" s="4"/>
      <c r="R535" s="4"/>
      <c r="S535" s="4"/>
      <c r="T535" s="4"/>
      <c r="U535" s="4"/>
      <c r="V535" s="4"/>
      <c r="W535" s="4"/>
      <c r="X535" s="4"/>
      <c r="Y535" s="4"/>
      <c r="Z535" s="4"/>
      <c r="AA535" s="4"/>
      <c r="AB535" s="4"/>
      <c r="AC535" s="4"/>
      <c r="AD535" s="4"/>
      <c r="AE535" s="4"/>
      <c r="AF535" s="4"/>
      <c r="AG535" s="4"/>
      <c r="AH535" s="4"/>
      <c r="AI535" s="4"/>
    </row>
    <row r="536" spans="17:35">
      <c r="Q536" s="4"/>
      <c r="R536" s="4"/>
      <c r="S536" s="4"/>
      <c r="T536" s="4"/>
      <c r="U536" s="4"/>
      <c r="V536" s="4"/>
      <c r="W536" s="4"/>
      <c r="X536" s="4"/>
      <c r="Y536" s="4"/>
      <c r="Z536" s="4"/>
      <c r="AA536" s="4"/>
      <c r="AB536" s="4"/>
      <c r="AC536" s="4"/>
      <c r="AD536" s="4"/>
      <c r="AE536" s="4"/>
      <c r="AF536" s="4"/>
      <c r="AG536" s="4"/>
      <c r="AH536" s="4"/>
      <c r="AI536" s="4"/>
    </row>
    <row r="537" spans="17:35">
      <c r="Q537" s="4"/>
      <c r="R537" s="4"/>
      <c r="S537" s="4"/>
      <c r="T537" s="4"/>
      <c r="U537" s="4"/>
      <c r="V537" s="4"/>
      <c r="W537" s="4"/>
      <c r="X537" s="4"/>
      <c r="Y537" s="4"/>
      <c r="Z537" s="4"/>
      <c r="AA537" s="4"/>
      <c r="AB537" s="4"/>
      <c r="AC537" s="4"/>
      <c r="AD537" s="4"/>
      <c r="AE537" s="4"/>
      <c r="AF537" s="4"/>
      <c r="AG537" s="4"/>
      <c r="AH537" s="4"/>
      <c r="AI537" s="4"/>
    </row>
    <row r="538" spans="17:35">
      <c r="Q538" s="4"/>
      <c r="R538" s="4"/>
      <c r="S538" s="4"/>
      <c r="T538" s="4"/>
      <c r="U538" s="4"/>
      <c r="V538" s="4"/>
      <c r="W538" s="4"/>
      <c r="X538" s="4"/>
      <c r="Y538" s="4"/>
      <c r="Z538" s="4"/>
      <c r="AA538" s="4"/>
      <c r="AB538" s="4"/>
      <c r="AC538" s="4"/>
      <c r="AD538" s="4"/>
      <c r="AE538" s="4"/>
      <c r="AF538" s="4"/>
      <c r="AG538" s="4"/>
      <c r="AH538" s="4"/>
      <c r="AI538" s="4"/>
    </row>
    <row r="539" spans="17:35">
      <c r="Q539" s="4"/>
      <c r="R539" s="4"/>
      <c r="S539" s="4"/>
      <c r="T539" s="4"/>
      <c r="U539" s="4"/>
      <c r="V539" s="4"/>
      <c r="W539" s="4"/>
      <c r="X539" s="4"/>
      <c r="Y539" s="4"/>
      <c r="Z539" s="4"/>
      <c r="AA539" s="4"/>
      <c r="AB539" s="4"/>
      <c r="AC539" s="4"/>
      <c r="AD539" s="4"/>
      <c r="AE539" s="4"/>
      <c r="AF539" s="4"/>
      <c r="AG539" s="4"/>
      <c r="AH539" s="4"/>
      <c r="AI539" s="4"/>
    </row>
    <row r="540" spans="17:35">
      <c r="Q540" s="4"/>
      <c r="R540" s="4"/>
      <c r="S540" s="4"/>
      <c r="T540" s="4"/>
      <c r="U540" s="4"/>
      <c r="V540" s="4"/>
      <c r="W540" s="4"/>
      <c r="X540" s="4"/>
      <c r="Y540" s="4"/>
      <c r="Z540" s="4"/>
      <c r="AA540" s="4"/>
      <c r="AB540" s="4"/>
      <c r="AC540" s="4"/>
      <c r="AD540" s="4"/>
      <c r="AE540" s="4"/>
      <c r="AF540" s="4"/>
      <c r="AG540" s="4"/>
      <c r="AH540" s="4"/>
      <c r="AI540" s="4"/>
    </row>
    <row r="541" spans="17:35">
      <c r="Q541" s="4"/>
      <c r="R541" s="4"/>
      <c r="S541" s="4"/>
      <c r="T541" s="4"/>
      <c r="U541" s="4"/>
      <c r="V541" s="4"/>
      <c r="W541" s="4"/>
      <c r="X541" s="4"/>
      <c r="Y541" s="4"/>
      <c r="Z541" s="4"/>
      <c r="AA541" s="4"/>
      <c r="AB541" s="4"/>
      <c r="AC541" s="4"/>
      <c r="AD541" s="4"/>
      <c r="AE541" s="4"/>
      <c r="AF541" s="4"/>
      <c r="AG541" s="4"/>
      <c r="AH541" s="4"/>
      <c r="AI541" s="4"/>
    </row>
    <row r="542" spans="17:35">
      <c r="Q542" s="4"/>
      <c r="R542" s="4"/>
      <c r="S542" s="4"/>
      <c r="T542" s="4"/>
      <c r="U542" s="4"/>
      <c r="V542" s="4"/>
      <c r="W542" s="4"/>
      <c r="X542" s="4"/>
      <c r="Y542" s="4"/>
      <c r="Z542" s="4"/>
      <c r="AA542" s="4"/>
      <c r="AB542" s="4"/>
      <c r="AC542" s="4"/>
      <c r="AD542" s="4"/>
      <c r="AE542" s="4"/>
      <c r="AF542" s="4"/>
      <c r="AG542" s="4"/>
      <c r="AH542" s="4"/>
      <c r="AI542" s="4"/>
    </row>
    <row r="543" spans="17:35">
      <c r="Q543" s="4"/>
      <c r="R543" s="4"/>
      <c r="S543" s="4"/>
      <c r="T543" s="4"/>
      <c r="U543" s="4"/>
      <c r="V543" s="4"/>
      <c r="W543" s="4"/>
      <c r="X543" s="4"/>
      <c r="Y543" s="4"/>
      <c r="Z543" s="4"/>
      <c r="AA543" s="4"/>
      <c r="AB543" s="4"/>
      <c r="AC543" s="4"/>
      <c r="AD543" s="4"/>
      <c r="AE543" s="4"/>
      <c r="AF543" s="4"/>
      <c r="AG543" s="4"/>
      <c r="AH543" s="4"/>
      <c r="AI543" s="4"/>
    </row>
    <row r="544" spans="17:35">
      <c r="Q544" s="4"/>
      <c r="R544" s="4"/>
      <c r="S544" s="4"/>
      <c r="T544" s="4"/>
      <c r="U544" s="4"/>
      <c r="V544" s="4"/>
      <c r="W544" s="4"/>
      <c r="X544" s="4"/>
      <c r="Y544" s="4"/>
      <c r="Z544" s="4"/>
      <c r="AA544" s="4"/>
      <c r="AB544" s="4"/>
      <c r="AC544" s="4"/>
      <c r="AD544" s="4"/>
      <c r="AE544" s="4"/>
      <c r="AF544" s="4"/>
      <c r="AG544" s="4"/>
      <c r="AH544" s="4"/>
      <c r="AI544" s="4"/>
    </row>
    <row r="545" spans="17:35">
      <c r="Q545" s="4"/>
      <c r="R545" s="4"/>
      <c r="S545" s="4"/>
      <c r="T545" s="4"/>
      <c r="U545" s="4"/>
      <c r="V545" s="4"/>
      <c r="W545" s="4"/>
      <c r="X545" s="4"/>
      <c r="Y545" s="4"/>
      <c r="Z545" s="4"/>
      <c r="AA545" s="4"/>
      <c r="AB545" s="4"/>
      <c r="AC545" s="4"/>
      <c r="AD545" s="4"/>
      <c r="AE545" s="4"/>
      <c r="AF545" s="4"/>
      <c r="AG545" s="4"/>
      <c r="AH545" s="4"/>
      <c r="AI545" s="4"/>
    </row>
    <row r="546" spans="17:35">
      <c r="Q546" s="4"/>
      <c r="R546" s="4"/>
      <c r="S546" s="4"/>
      <c r="T546" s="4"/>
      <c r="U546" s="4"/>
      <c r="V546" s="4"/>
      <c r="W546" s="4"/>
      <c r="X546" s="4"/>
      <c r="Y546" s="4"/>
      <c r="Z546" s="4"/>
      <c r="AA546" s="4"/>
      <c r="AB546" s="4"/>
      <c r="AC546" s="4"/>
      <c r="AD546" s="4"/>
      <c r="AE546" s="4"/>
      <c r="AF546" s="4"/>
      <c r="AG546" s="4"/>
      <c r="AH546" s="4"/>
      <c r="AI546" s="4"/>
    </row>
    <row r="547" spans="17:35">
      <c r="Q547" s="4"/>
      <c r="R547" s="4"/>
      <c r="S547" s="4"/>
      <c r="T547" s="4"/>
      <c r="U547" s="4"/>
      <c r="V547" s="4"/>
      <c r="W547" s="4"/>
      <c r="X547" s="4"/>
      <c r="Y547" s="4"/>
      <c r="Z547" s="4"/>
      <c r="AA547" s="4"/>
      <c r="AB547" s="4"/>
      <c r="AC547" s="4"/>
      <c r="AD547" s="4"/>
      <c r="AE547" s="4"/>
      <c r="AF547" s="4"/>
      <c r="AG547" s="4"/>
      <c r="AH547" s="4"/>
      <c r="AI547" s="4"/>
    </row>
    <row r="548" spans="17:35">
      <c r="Q548" s="4"/>
      <c r="R548" s="4"/>
      <c r="S548" s="4"/>
      <c r="T548" s="4"/>
      <c r="U548" s="4"/>
      <c r="V548" s="4"/>
      <c r="W548" s="4"/>
      <c r="X548" s="4"/>
      <c r="Y548" s="4"/>
      <c r="Z548" s="4"/>
      <c r="AA548" s="4"/>
      <c r="AB548" s="4"/>
      <c r="AC548" s="4"/>
      <c r="AD548" s="4"/>
      <c r="AE548" s="4"/>
      <c r="AF548" s="4"/>
      <c r="AG548" s="4"/>
      <c r="AH548" s="4"/>
      <c r="AI548" s="4"/>
    </row>
    <row r="549" spans="17:35">
      <c r="Q549" s="4"/>
      <c r="R549" s="4"/>
      <c r="S549" s="4"/>
      <c r="T549" s="4"/>
      <c r="U549" s="4"/>
      <c r="V549" s="4"/>
      <c r="W549" s="4"/>
      <c r="X549" s="4"/>
      <c r="Y549" s="4"/>
      <c r="Z549" s="4"/>
      <c r="AA549" s="4"/>
      <c r="AB549" s="4"/>
      <c r="AC549" s="4"/>
      <c r="AD549" s="4"/>
      <c r="AE549" s="4"/>
      <c r="AF549" s="4"/>
      <c r="AG549" s="4"/>
      <c r="AH549" s="4"/>
      <c r="AI549" s="4"/>
    </row>
    <row r="550" spans="17:35">
      <c r="Q550" s="4"/>
      <c r="R550" s="4"/>
      <c r="S550" s="4"/>
      <c r="T550" s="4"/>
      <c r="U550" s="4"/>
      <c r="V550" s="4"/>
      <c r="W550" s="4"/>
      <c r="X550" s="4"/>
      <c r="Y550" s="4"/>
      <c r="Z550" s="4"/>
      <c r="AA550" s="4"/>
      <c r="AB550" s="4"/>
      <c r="AC550" s="4"/>
      <c r="AD550" s="4"/>
      <c r="AE550" s="4"/>
      <c r="AF550" s="4"/>
      <c r="AG550" s="4"/>
      <c r="AH550" s="4"/>
      <c r="AI550" s="4"/>
    </row>
    <row r="551" spans="17:35">
      <c r="Q551" s="4"/>
      <c r="R551" s="4"/>
      <c r="S551" s="4"/>
      <c r="T551" s="4"/>
      <c r="U551" s="4"/>
      <c r="V551" s="4"/>
      <c r="W551" s="4"/>
      <c r="X551" s="4"/>
      <c r="Y551" s="4"/>
      <c r="Z551" s="4"/>
      <c r="AA551" s="4"/>
      <c r="AB551" s="4"/>
      <c r="AC551" s="4"/>
      <c r="AD551" s="4"/>
      <c r="AE551" s="4"/>
      <c r="AF551" s="4"/>
      <c r="AG551" s="4"/>
      <c r="AH551" s="4"/>
      <c r="AI551" s="4"/>
    </row>
    <row r="552" spans="17:35">
      <c r="Q552" s="4"/>
      <c r="R552" s="4"/>
      <c r="S552" s="4"/>
      <c r="T552" s="4"/>
      <c r="U552" s="4"/>
      <c r="V552" s="4"/>
      <c r="W552" s="4"/>
      <c r="X552" s="4"/>
      <c r="Y552" s="4"/>
      <c r="Z552" s="4"/>
      <c r="AA552" s="4"/>
      <c r="AB552" s="4"/>
      <c r="AC552" s="4"/>
      <c r="AD552" s="4"/>
      <c r="AE552" s="4"/>
      <c r="AF552" s="4"/>
      <c r="AG552" s="4"/>
      <c r="AH552" s="4"/>
      <c r="AI552" s="4"/>
    </row>
    <row r="553" spans="17:35">
      <c r="Q553" s="4"/>
      <c r="R553" s="4"/>
      <c r="S553" s="4"/>
      <c r="T553" s="4"/>
      <c r="U553" s="4"/>
      <c r="V553" s="4"/>
      <c r="W553" s="4"/>
      <c r="X553" s="4"/>
      <c r="Y553" s="4"/>
      <c r="Z553" s="4"/>
      <c r="AA553" s="4"/>
      <c r="AB553" s="4"/>
      <c r="AC553" s="4"/>
      <c r="AD553" s="4"/>
      <c r="AE553" s="4"/>
      <c r="AF553" s="4"/>
      <c r="AG553" s="4"/>
      <c r="AH553" s="4"/>
      <c r="AI553" s="4"/>
    </row>
    <row r="554" spans="17:35">
      <c r="Q554" s="4"/>
      <c r="R554" s="4"/>
      <c r="S554" s="4"/>
      <c r="T554" s="4"/>
      <c r="U554" s="4"/>
      <c r="V554" s="4"/>
      <c r="W554" s="4"/>
      <c r="X554" s="4"/>
      <c r="Y554" s="4"/>
      <c r="Z554" s="4"/>
      <c r="AA554" s="4"/>
      <c r="AB554" s="4"/>
      <c r="AC554" s="4"/>
      <c r="AD554" s="4"/>
      <c r="AE554" s="4"/>
      <c r="AF554" s="4"/>
      <c r="AG554" s="4"/>
      <c r="AH554" s="4"/>
      <c r="AI554" s="4"/>
    </row>
    <row r="555" spans="17:35">
      <c r="Q555" s="4"/>
      <c r="R555" s="4"/>
      <c r="S555" s="4"/>
      <c r="T555" s="4"/>
      <c r="U555" s="4"/>
      <c r="V555" s="4"/>
      <c r="W555" s="4"/>
      <c r="X555" s="4"/>
      <c r="Y555" s="4"/>
      <c r="Z555" s="4"/>
      <c r="AA555" s="4"/>
      <c r="AB555" s="4"/>
      <c r="AC555" s="4"/>
      <c r="AD555" s="4"/>
      <c r="AE555" s="4"/>
      <c r="AF555" s="4"/>
      <c r="AG555" s="4"/>
      <c r="AH555" s="4"/>
      <c r="AI555" s="4"/>
    </row>
    <row r="556" spans="17:35">
      <c r="Q556" s="4"/>
      <c r="R556" s="4"/>
      <c r="S556" s="4"/>
      <c r="T556" s="4"/>
      <c r="U556" s="4"/>
      <c r="V556" s="4"/>
      <c r="W556" s="4"/>
      <c r="X556" s="4"/>
      <c r="Y556" s="4"/>
      <c r="Z556" s="4"/>
      <c r="AA556" s="4"/>
      <c r="AB556" s="4"/>
      <c r="AC556" s="4"/>
      <c r="AD556" s="4"/>
      <c r="AE556" s="4"/>
      <c r="AF556" s="4"/>
      <c r="AG556" s="4"/>
      <c r="AH556" s="4"/>
      <c r="AI556" s="4"/>
    </row>
    <row r="557" spans="17:35">
      <c r="Q557" s="4"/>
      <c r="R557" s="4"/>
      <c r="S557" s="4"/>
      <c r="T557" s="4"/>
      <c r="U557" s="4"/>
      <c r="V557" s="4"/>
      <c r="W557" s="4"/>
      <c r="X557" s="4"/>
      <c r="Y557" s="4"/>
      <c r="Z557" s="4"/>
      <c r="AA557" s="4"/>
      <c r="AB557" s="4"/>
      <c r="AC557" s="4"/>
      <c r="AD557" s="4"/>
      <c r="AE557" s="4"/>
      <c r="AF557" s="4"/>
      <c r="AG557" s="4"/>
      <c r="AH557" s="4"/>
      <c r="AI557" s="4"/>
    </row>
    <row r="558" spans="17:35">
      <c r="Q558" s="4"/>
      <c r="R558" s="4"/>
      <c r="S558" s="4"/>
      <c r="T558" s="4"/>
      <c r="U558" s="4"/>
      <c r="V558" s="4"/>
      <c r="W558" s="4"/>
      <c r="X558" s="4"/>
      <c r="Y558" s="4"/>
      <c r="Z558" s="4"/>
      <c r="AA558" s="4"/>
      <c r="AB558" s="4"/>
      <c r="AC558" s="4"/>
      <c r="AD558" s="4"/>
      <c r="AE558" s="4"/>
      <c r="AF558" s="4"/>
      <c r="AG558" s="4"/>
      <c r="AH558" s="4"/>
      <c r="AI558" s="4"/>
    </row>
    <row r="559" spans="17:35">
      <c r="Q559" s="4"/>
      <c r="R559" s="4"/>
      <c r="S559" s="4"/>
      <c r="T559" s="4"/>
      <c r="U559" s="4"/>
      <c r="V559" s="4"/>
      <c r="W559" s="4"/>
      <c r="X559" s="4"/>
      <c r="Y559" s="4"/>
      <c r="Z559" s="4"/>
      <c r="AA559" s="4"/>
      <c r="AB559" s="4"/>
      <c r="AC559" s="4"/>
      <c r="AD559" s="4"/>
      <c r="AE559" s="4"/>
      <c r="AF559" s="4"/>
      <c r="AG559" s="4"/>
      <c r="AH559" s="4"/>
      <c r="AI559" s="4"/>
    </row>
    <row r="560" spans="17:35">
      <c r="Q560" s="4"/>
      <c r="R560" s="4"/>
      <c r="S560" s="4"/>
      <c r="T560" s="4"/>
      <c r="U560" s="4"/>
      <c r="V560" s="4"/>
      <c r="W560" s="4"/>
      <c r="X560" s="4"/>
      <c r="Y560" s="4"/>
      <c r="Z560" s="4"/>
      <c r="AA560" s="4"/>
      <c r="AB560" s="4"/>
      <c r="AC560" s="4"/>
      <c r="AD560" s="4"/>
      <c r="AE560" s="4"/>
      <c r="AF560" s="4"/>
      <c r="AG560" s="4"/>
      <c r="AH560" s="4"/>
      <c r="AI560" s="4"/>
    </row>
    <row r="561" spans="17:35">
      <c r="Q561" s="4"/>
      <c r="R561" s="4"/>
      <c r="S561" s="4"/>
      <c r="T561" s="4"/>
      <c r="U561" s="4"/>
      <c r="V561" s="4"/>
      <c r="W561" s="4"/>
      <c r="X561" s="4"/>
      <c r="Y561" s="4"/>
      <c r="Z561" s="4"/>
      <c r="AA561" s="4"/>
      <c r="AB561" s="4"/>
      <c r="AC561" s="4"/>
      <c r="AD561" s="4"/>
      <c r="AE561" s="4"/>
      <c r="AF561" s="4"/>
      <c r="AG561" s="4"/>
      <c r="AH561" s="4"/>
      <c r="AI561" s="4"/>
    </row>
    <row r="562" spans="17:35">
      <c r="Q562" s="4"/>
      <c r="R562" s="4"/>
      <c r="S562" s="4"/>
      <c r="T562" s="4"/>
      <c r="U562" s="4"/>
      <c r="V562" s="4"/>
      <c r="W562" s="4"/>
      <c r="X562" s="4"/>
      <c r="Y562" s="4"/>
      <c r="Z562" s="4"/>
      <c r="AA562" s="4"/>
      <c r="AB562" s="4"/>
      <c r="AC562" s="4"/>
      <c r="AD562" s="4"/>
      <c r="AE562" s="4"/>
      <c r="AF562" s="4"/>
      <c r="AG562" s="4"/>
      <c r="AH562" s="4"/>
      <c r="AI562" s="4"/>
    </row>
    <row r="563" spans="17:35">
      <c r="Q563" s="4"/>
      <c r="R563" s="4"/>
      <c r="S563" s="4"/>
      <c r="T563" s="4"/>
      <c r="U563" s="4"/>
      <c r="V563" s="4"/>
      <c r="W563" s="4"/>
      <c r="X563" s="4"/>
      <c r="Y563" s="4"/>
      <c r="Z563" s="4"/>
      <c r="AA563" s="4"/>
      <c r="AB563" s="4"/>
      <c r="AC563" s="4"/>
      <c r="AD563" s="4"/>
      <c r="AE563" s="4"/>
      <c r="AF563" s="4"/>
      <c r="AG563" s="4"/>
      <c r="AH563" s="4"/>
      <c r="AI563" s="4"/>
    </row>
    <row r="564" spans="17:35">
      <c r="Q564" s="4"/>
      <c r="R564" s="4"/>
      <c r="S564" s="4"/>
      <c r="T564" s="4"/>
      <c r="U564" s="4"/>
      <c r="V564" s="4"/>
      <c r="W564" s="4"/>
      <c r="X564" s="4"/>
      <c r="Y564" s="4"/>
      <c r="Z564" s="4"/>
      <c r="AA564" s="4"/>
      <c r="AB564" s="4"/>
      <c r="AC564" s="4"/>
      <c r="AD564" s="4"/>
      <c r="AE564" s="4"/>
      <c r="AF564" s="4"/>
      <c r="AG564" s="4"/>
      <c r="AH564" s="4"/>
      <c r="AI564" s="4"/>
    </row>
    <row r="565" spans="17:35">
      <c r="Q565" s="4"/>
      <c r="R565" s="4"/>
      <c r="S565" s="4"/>
      <c r="T565" s="4"/>
      <c r="U565" s="4"/>
      <c r="V565" s="4"/>
      <c r="W565" s="4"/>
      <c r="X565" s="4"/>
      <c r="Y565" s="4"/>
      <c r="Z565" s="4"/>
      <c r="AA565" s="4"/>
      <c r="AB565" s="4"/>
      <c r="AC565" s="4"/>
      <c r="AD565" s="4"/>
      <c r="AE565" s="4"/>
      <c r="AF565" s="4"/>
      <c r="AG565" s="4"/>
      <c r="AH565" s="4"/>
      <c r="AI565" s="4"/>
    </row>
    <row r="566" spans="17:35">
      <c r="Q566" s="4"/>
      <c r="R566" s="4"/>
      <c r="S566" s="4"/>
      <c r="T566" s="4"/>
      <c r="U566" s="4"/>
      <c r="V566" s="4"/>
      <c r="W566" s="4"/>
      <c r="X566" s="4"/>
      <c r="Y566" s="4"/>
      <c r="Z566" s="4"/>
      <c r="AA566" s="4"/>
      <c r="AB566" s="4"/>
      <c r="AC566" s="4"/>
      <c r="AD566" s="4"/>
      <c r="AE566" s="4"/>
      <c r="AF566" s="4"/>
      <c r="AG566" s="4"/>
      <c r="AH566" s="4"/>
      <c r="AI566" s="4"/>
    </row>
    <row r="567" spans="17:35">
      <c r="Q567" s="4"/>
      <c r="R567" s="4"/>
      <c r="S567" s="4"/>
      <c r="T567" s="4"/>
      <c r="U567" s="4"/>
      <c r="V567" s="4"/>
      <c r="W567" s="4"/>
      <c r="X567" s="4"/>
      <c r="Y567" s="4"/>
      <c r="Z567" s="4"/>
      <c r="AA567" s="4"/>
      <c r="AB567" s="4"/>
      <c r="AC567" s="4"/>
      <c r="AD567" s="4"/>
      <c r="AE567" s="4"/>
      <c r="AF567" s="4"/>
      <c r="AG567" s="4"/>
      <c r="AH567" s="4"/>
      <c r="AI567" s="4"/>
    </row>
    <row r="568" spans="17:35">
      <c r="Q568" s="4"/>
      <c r="R568" s="4"/>
      <c r="S568" s="4"/>
      <c r="T568" s="4"/>
      <c r="U568" s="4"/>
      <c r="V568" s="4"/>
      <c r="W568" s="4"/>
      <c r="X568" s="4"/>
      <c r="Y568" s="4"/>
      <c r="Z568" s="4"/>
      <c r="AA568" s="4"/>
      <c r="AB568" s="4"/>
      <c r="AC568" s="4"/>
      <c r="AD568" s="4"/>
      <c r="AE568" s="4"/>
      <c r="AF568" s="4"/>
      <c r="AG568" s="4"/>
      <c r="AH568" s="4"/>
      <c r="AI568" s="4"/>
    </row>
    <row r="569" spans="17:35">
      <c r="Q569" s="4"/>
      <c r="R569" s="4"/>
      <c r="S569" s="4"/>
      <c r="T569" s="4"/>
      <c r="U569" s="4"/>
      <c r="V569" s="4"/>
      <c r="W569" s="4"/>
      <c r="X569" s="4"/>
      <c r="Y569" s="4"/>
      <c r="Z569" s="4"/>
      <c r="AA569" s="4"/>
      <c r="AB569" s="4"/>
      <c r="AC569" s="4"/>
      <c r="AD569" s="4"/>
      <c r="AE569" s="4"/>
      <c r="AF569" s="4"/>
      <c r="AG569" s="4"/>
      <c r="AH569" s="4"/>
      <c r="AI569" s="4"/>
    </row>
    <row r="570" spans="17:35">
      <c r="Q570" s="4"/>
      <c r="R570" s="4"/>
      <c r="S570" s="4"/>
      <c r="T570" s="4"/>
      <c r="U570" s="4"/>
      <c r="V570" s="4"/>
      <c r="W570" s="4"/>
      <c r="X570" s="4"/>
      <c r="Y570" s="4"/>
      <c r="Z570" s="4"/>
      <c r="AA570" s="4"/>
      <c r="AB570" s="4"/>
      <c r="AC570" s="4"/>
      <c r="AD570" s="4"/>
      <c r="AE570" s="4"/>
      <c r="AF570" s="4"/>
      <c r="AG570" s="4"/>
      <c r="AH570" s="4"/>
      <c r="AI570" s="4"/>
    </row>
    <row r="571" spans="17:35">
      <c r="Q571" s="4"/>
      <c r="R571" s="4"/>
      <c r="S571" s="4"/>
      <c r="T571" s="4"/>
      <c r="U571" s="4"/>
      <c r="V571" s="4"/>
      <c r="W571" s="4"/>
      <c r="X571" s="4"/>
      <c r="Y571" s="4"/>
      <c r="Z571" s="4"/>
      <c r="AA571" s="4"/>
      <c r="AB571" s="4"/>
      <c r="AC571" s="4"/>
      <c r="AD571" s="4"/>
      <c r="AE571" s="4"/>
      <c r="AF571" s="4"/>
      <c r="AG571" s="4"/>
      <c r="AH571" s="4"/>
      <c r="AI571" s="4"/>
    </row>
    <row r="572" spans="17:35">
      <c r="Q572" s="4"/>
      <c r="R572" s="4"/>
      <c r="S572" s="4"/>
      <c r="T572" s="4"/>
      <c r="U572" s="4"/>
      <c r="V572" s="4"/>
      <c r="W572" s="4"/>
      <c r="X572" s="4"/>
      <c r="Y572" s="4"/>
      <c r="Z572" s="4"/>
      <c r="AA572" s="4"/>
      <c r="AB572" s="4"/>
      <c r="AC572" s="4"/>
      <c r="AD572" s="4"/>
      <c r="AE572" s="4"/>
      <c r="AF572" s="4"/>
      <c r="AG572" s="4"/>
      <c r="AH572" s="4"/>
      <c r="AI572" s="4"/>
    </row>
    <row r="573" spans="17:35">
      <c r="Q573" s="4"/>
      <c r="R573" s="4"/>
      <c r="S573" s="4"/>
      <c r="T573" s="4"/>
      <c r="U573" s="4"/>
      <c r="V573" s="4"/>
      <c r="W573" s="4"/>
      <c r="X573" s="4"/>
      <c r="Y573" s="4"/>
      <c r="Z573" s="4"/>
      <c r="AA573" s="4"/>
      <c r="AB573" s="4"/>
      <c r="AC573" s="4"/>
      <c r="AD573" s="4"/>
      <c r="AE573" s="4"/>
      <c r="AF573" s="4"/>
      <c r="AG573" s="4"/>
      <c r="AH573" s="4"/>
      <c r="AI573" s="4"/>
    </row>
    <row r="574" spans="17:35">
      <c r="Q574" s="4"/>
      <c r="R574" s="4"/>
      <c r="S574" s="4"/>
      <c r="T574" s="4"/>
      <c r="U574" s="4"/>
      <c r="V574" s="4"/>
      <c r="W574" s="4"/>
      <c r="X574" s="4"/>
      <c r="Y574" s="4"/>
      <c r="Z574" s="4"/>
      <c r="AA574" s="4"/>
      <c r="AB574" s="4"/>
      <c r="AC574" s="4"/>
      <c r="AD574" s="4"/>
      <c r="AE574" s="4"/>
      <c r="AF574" s="4"/>
      <c r="AG574" s="4"/>
      <c r="AH574" s="4"/>
      <c r="AI574" s="4"/>
    </row>
    <row r="575" spans="17:35">
      <c r="Q575" s="4"/>
      <c r="R575" s="4"/>
      <c r="S575" s="4"/>
      <c r="T575" s="4"/>
      <c r="U575" s="4"/>
      <c r="V575" s="4"/>
      <c r="W575" s="4"/>
      <c r="X575" s="4"/>
      <c r="Y575" s="4"/>
      <c r="Z575" s="4"/>
      <c r="AA575" s="4"/>
      <c r="AB575" s="4"/>
      <c r="AC575" s="4"/>
      <c r="AD575" s="4"/>
      <c r="AE575" s="4"/>
      <c r="AF575" s="4"/>
      <c r="AG575" s="4"/>
      <c r="AH575" s="4"/>
      <c r="AI575" s="4"/>
    </row>
    <row r="576" spans="17:35">
      <c r="Q576" s="4"/>
      <c r="R576" s="4"/>
      <c r="S576" s="4"/>
      <c r="T576" s="4"/>
      <c r="U576" s="4"/>
      <c r="V576" s="4"/>
      <c r="W576" s="4"/>
      <c r="X576" s="4"/>
      <c r="Y576" s="4"/>
      <c r="Z576" s="4"/>
      <c r="AA576" s="4"/>
      <c r="AB576" s="4"/>
      <c r="AC576" s="4"/>
      <c r="AD576" s="4"/>
      <c r="AE576" s="4"/>
      <c r="AF576" s="4"/>
      <c r="AG576" s="4"/>
      <c r="AH576" s="4"/>
      <c r="AI576" s="4"/>
    </row>
    <row r="577" spans="17:35">
      <c r="Q577" s="4"/>
      <c r="R577" s="4"/>
      <c r="S577" s="4"/>
      <c r="T577" s="4"/>
      <c r="U577" s="4"/>
      <c r="V577" s="4"/>
      <c r="W577" s="4"/>
      <c r="X577" s="4"/>
      <c r="Y577" s="4"/>
      <c r="Z577" s="4"/>
      <c r="AA577" s="4"/>
      <c r="AB577" s="4"/>
      <c r="AC577" s="4"/>
      <c r="AD577" s="4"/>
      <c r="AE577" s="4"/>
      <c r="AF577" s="4"/>
      <c r="AG577" s="4"/>
      <c r="AH577" s="4"/>
      <c r="AI577" s="4"/>
    </row>
    <row r="578" spans="17:35">
      <c r="Q578" s="4"/>
      <c r="R578" s="4"/>
      <c r="S578" s="4"/>
      <c r="T578" s="4"/>
      <c r="U578" s="4"/>
      <c r="V578" s="4"/>
      <c r="W578" s="4"/>
      <c r="X578" s="4"/>
      <c r="Y578" s="4"/>
      <c r="Z578" s="4"/>
      <c r="AA578" s="4"/>
      <c r="AB578" s="4"/>
      <c r="AC578" s="4"/>
      <c r="AD578" s="4"/>
      <c r="AE578" s="4"/>
      <c r="AF578" s="4"/>
      <c r="AG578" s="4"/>
      <c r="AH578" s="4"/>
      <c r="AI578" s="4"/>
    </row>
    <row r="579" spans="17:35">
      <c r="Q579" s="4"/>
      <c r="R579" s="4"/>
      <c r="S579" s="4"/>
      <c r="T579" s="4"/>
      <c r="U579" s="4"/>
      <c r="V579" s="4"/>
      <c r="W579" s="4"/>
      <c r="X579" s="4"/>
      <c r="Y579" s="4"/>
      <c r="Z579" s="4"/>
      <c r="AA579" s="4"/>
      <c r="AB579" s="4"/>
      <c r="AC579" s="4"/>
      <c r="AD579" s="4"/>
      <c r="AE579" s="4"/>
      <c r="AF579" s="4"/>
      <c r="AG579" s="4"/>
      <c r="AH579" s="4"/>
      <c r="AI579" s="4"/>
    </row>
    <row r="580" spans="17:35">
      <c r="Q580" s="4"/>
      <c r="R580" s="4"/>
      <c r="S580" s="4"/>
      <c r="T580" s="4"/>
      <c r="U580" s="4"/>
      <c r="V580" s="4"/>
      <c r="W580" s="4"/>
      <c r="X580" s="4"/>
      <c r="Y580" s="4"/>
      <c r="Z580" s="4"/>
      <c r="AA580" s="4"/>
      <c r="AB580" s="4"/>
      <c r="AC580" s="4"/>
      <c r="AD580" s="4"/>
      <c r="AE580" s="4"/>
      <c r="AF580" s="4"/>
      <c r="AG580" s="4"/>
      <c r="AH580" s="4"/>
      <c r="AI580" s="4"/>
    </row>
    <row r="581" spans="17:35">
      <c r="Q581" s="4"/>
      <c r="R581" s="4"/>
      <c r="S581" s="4"/>
      <c r="T581" s="4"/>
      <c r="U581" s="4"/>
      <c r="V581" s="4"/>
      <c r="W581" s="4"/>
      <c r="X581" s="4"/>
      <c r="Y581" s="4"/>
      <c r="Z581" s="4"/>
      <c r="AA581" s="4"/>
      <c r="AB581" s="4"/>
      <c r="AC581" s="4"/>
      <c r="AD581" s="4"/>
      <c r="AE581" s="4"/>
      <c r="AF581" s="4"/>
      <c r="AG581" s="4"/>
      <c r="AH581" s="4"/>
      <c r="AI581" s="4"/>
    </row>
    <row r="582" spans="17:35">
      <c r="Q582" s="4"/>
      <c r="R582" s="4"/>
      <c r="S582" s="4"/>
      <c r="T582" s="4"/>
      <c r="U582" s="4"/>
      <c r="V582" s="4"/>
      <c r="W582" s="4"/>
      <c r="X582" s="4"/>
      <c r="Y582" s="4"/>
      <c r="Z582" s="4"/>
      <c r="AA582" s="4"/>
      <c r="AB582" s="4"/>
      <c r="AC582" s="4"/>
      <c r="AD582" s="4"/>
      <c r="AE582" s="4"/>
      <c r="AF582" s="4"/>
      <c r="AG582" s="4"/>
      <c r="AH582" s="4"/>
      <c r="AI582" s="4"/>
    </row>
    <row r="583" spans="17:35">
      <c r="Q583" s="4"/>
      <c r="R583" s="4"/>
      <c r="S583" s="4"/>
      <c r="T583" s="4"/>
      <c r="U583" s="4"/>
      <c r="V583" s="4"/>
      <c r="W583" s="4"/>
      <c r="X583" s="4"/>
      <c r="Y583" s="4"/>
      <c r="Z583" s="4"/>
      <c r="AA583" s="4"/>
      <c r="AB583" s="4"/>
      <c r="AC583" s="4"/>
      <c r="AD583" s="4"/>
      <c r="AE583" s="4"/>
      <c r="AF583" s="4"/>
      <c r="AG583" s="4"/>
      <c r="AH583" s="4"/>
      <c r="AI583" s="4"/>
    </row>
    <row r="584" spans="17:35">
      <c r="Q584" s="4"/>
      <c r="R584" s="4"/>
      <c r="S584" s="4"/>
      <c r="T584" s="4"/>
      <c r="U584" s="4"/>
      <c r="V584" s="4"/>
      <c r="W584" s="4"/>
      <c r="X584" s="4"/>
      <c r="Y584" s="4"/>
      <c r="Z584" s="4"/>
      <c r="AA584" s="4"/>
      <c r="AB584" s="4"/>
      <c r="AC584" s="4"/>
      <c r="AD584" s="4"/>
      <c r="AE584" s="4"/>
      <c r="AF584" s="4"/>
      <c r="AG584" s="4"/>
      <c r="AH584" s="4"/>
      <c r="AI584" s="4"/>
    </row>
    <row r="585" spans="17:35">
      <c r="Q585" s="4"/>
      <c r="R585" s="4"/>
      <c r="S585" s="4"/>
      <c r="T585" s="4"/>
      <c r="U585" s="4"/>
      <c r="V585" s="4"/>
      <c r="W585" s="4"/>
      <c r="X585" s="4"/>
      <c r="Y585" s="4"/>
      <c r="Z585" s="4"/>
      <c r="AA585" s="4"/>
      <c r="AB585" s="4"/>
      <c r="AC585" s="4"/>
      <c r="AD585" s="4"/>
      <c r="AE585" s="4"/>
      <c r="AF585" s="4"/>
      <c r="AG585" s="4"/>
      <c r="AH585" s="4"/>
      <c r="AI585" s="4"/>
    </row>
    <row r="586" spans="17:35">
      <c r="Q586" s="4"/>
      <c r="R586" s="4"/>
      <c r="S586" s="4"/>
      <c r="T586" s="4"/>
      <c r="U586" s="4"/>
      <c r="V586" s="4"/>
      <c r="W586" s="4"/>
      <c r="X586" s="4"/>
      <c r="Y586" s="4"/>
      <c r="Z586" s="4"/>
      <c r="AA586" s="4"/>
      <c r="AB586" s="4"/>
      <c r="AC586" s="4"/>
      <c r="AD586" s="4"/>
      <c r="AE586" s="4"/>
      <c r="AF586" s="4"/>
      <c r="AG586" s="4"/>
      <c r="AH586" s="4"/>
      <c r="AI586" s="4"/>
    </row>
    <row r="587" spans="17:35">
      <c r="Q587" s="4"/>
      <c r="R587" s="4"/>
      <c r="S587" s="4"/>
      <c r="T587" s="4"/>
      <c r="U587" s="4"/>
      <c r="V587" s="4"/>
      <c r="W587" s="4"/>
      <c r="X587" s="4"/>
      <c r="Y587" s="4"/>
      <c r="Z587" s="4"/>
      <c r="AA587" s="4"/>
      <c r="AB587" s="4"/>
      <c r="AC587" s="4"/>
      <c r="AD587" s="4"/>
      <c r="AE587" s="4"/>
      <c r="AF587" s="4"/>
      <c r="AG587" s="4"/>
      <c r="AH587" s="4"/>
      <c r="AI587" s="4"/>
    </row>
    <row r="588" spans="17:35">
      <c r="Q588" s="4"/>
      <c r="R588" s="4"/>
      <c r="S588" s="4"/>
      <c r="T588" s="4"/>
      <c r="U588" s="4"/>
      <c r="V588" s="4"/>
      <c r="W588" s="4"/>
      <c r="X588" s="4"/>
      <c r="Y588" s="4"/>
      <c r="Z588" s="4"/>
      <c r="AA588" s="4"/>
      <c r="AB588" s="4"/>
      <c r="AC588" s="4"/>
      <c r="AD588" s="4"/>
      <c r="AE588" s="4"/>
      <c r="AF588" s="4"/>
      <c r="AG588" s="4"/>
      <c r="AH588" s="4"/>
      <c r="AI588" s="4"/>
    </row>
    <row r="589" spans="17:35">
      <c r="Q589" s="4"/>
      <c r="R589" s="4"/>
      <c r="S589" s="4"/>
      <c r="T589" s="4"/>
      <c r="U589" s="4"/>
      <c r="V589" s="4"/>
      <c r="W589" s="4"/>
      <c r="X589" s="4"/>
      <c r="Y589" s="4"/>
      <c r="Z589" s="4"/>
      <c r="AA589" s="4"/>
      <c r="AB589" s="4"/>
      <c r="AC589" s="4"/>
      <c r="AD589" s="4"/>
      <c r="AE589" s="4"/>
      <c r="AF589" s="4"/>
      <c r="AG589" s="4"/>
      <c r="AH589" s="4"/>
      <c r="AI589" s="4"/>
    </row>
    <row r="590" spans="17:35">
      <c r="Q590" s="4"/>
      <c r="R590" s="4"/>
      <c r="S590" s="4"/>
      <c r="T590" s="4"/>
      <c r="U590" s="4"/>
      <c r="V590" s="4"/>
      <c r="W590" s="4"/>
      <c r="X590" s="4"/>
      <c r="Y590" s="4"/>
      <c r="Z590" s="4"/>
      <c r="AA590" s="4"/>
      <c r="AB590" s="4"/>
      <c r="AC590" s="4"/>
      <c r="AD590" s="4"/>
      <c r="AE590" s="4"/>
      <c r="AF590" s="4"/>
      <c r="AG590" s="4"/>
      <c r="AH590" s="4"/>
      <c r="AI590" s="4"/>
    </row>
    <row r="591" spans="17:35">
      <c r="Q591" s="4"/>
      <c r="R591" s="4"/>
      <c r="S591" s="4"/>
      <c r="T591" s="4"/>
      <c r="U591" s="4"/>
      <c r="V591" s="4"/>
      <c r="W591" s="4"/>
      <c r="X591" s="4"/>
      <c r="Y591" s="4"/>
      <c r="Z591" s="4"/>
      <c r="AA591" s="4"/>
      <c r="AB591" s="4"/>
      <c r="AC591" s="4"/>
      <c r="AD591" s="4"/>
      <c r="AE591" s="4"/>
      <c r="AF591" s="4"/>
      <c r="AG591" s="4"/>
      <c r="AH591" s="4"/>
      <c r="AI591" s="4"/>
    </row>
    <row r="592" spans="17:35">
      <c r="Q592" s="4"/>
      <c r="R592" s="4"/>
      <c r="S592" s="4"/>
      <c r="T592" s="4"/>
      <c r="U592" s="4"/>
      <c r="V592" s="4"/>
      <c r="W592" s="4"/>
      <c r="X592" s="4"/>
      <c r="Y592" s="4"/>
      <c r="Z592" s="4"/>
      <c r="AA592" s="4"/>
      <c r="AB592" s="4"/>
      <c r="AC592" s="4"/>
      <c r="AD592" s="4"/>
      <c r="AE592" s="4"/>
      <c r="AF592" s="4"/>
      <c r="AG592" s="4"/>
      <c r="AH592" s="4"/>
      <c r="AI592" s="4"/>
    </row>
    <row r="593" spans="17:35">
      <c r="Q593" s="4"/>
      <c r="R593" s="4"/>
      <c r="S593" s="4"/>
      <c r="T593" s="4"/>
      <c r="U593" s="4"/>
      <c r="V593" s="4"/>
      <c r="W593" s="4"/>
      <c r="X593" s="4"/>
      <c r="Y593" s="4"/>
      <c r="Z593" s="4"/>
      <c r="AA593" s="4"/>
      <c r="AB593" s="4"/>
      <c r="AC593" s="4"/>
      <c r="AD593" s="4"/>
      <c r="AE593" s="4"/>
      <c r="AF593" s="4"/>
      <c r="AG593" s="4"/>
      <c r="AH593" s="4"/>
      <c r="AI593" s="4"/>
    </row>
    <row r="594" spans="17:35">
      <c r="Q594" s="4"/>
      <c r="R594" s="4"/>
      <c r="S594" s="4"/>
      <c r="T594" s="4"/>
      <c r="U594" s="4"/>
      <c r="V594" s="4"/>
      <c r="W594" s="4"/>
      <c r="X594" s="4"/>
      <c r="Y594" s="4"/>
      <c r="Z594" s="4"/>
      <c r="AA594" s="4"/>
      <c r="AB594" s="4"/>
      <c r="AC594" s="4"/>
      <c r="AD594" s="4"/>
      <c r="AE594" s="4"/>
      <c r="AF594" s="4"/>
      <c r="AG594" s="4"/>
      <c r="AH594" s="4"/>
      <c r="AI594" s="4"/>
    </row>
    <row r="595" spans="17:35">
      <c r="Q595" s="4"/>
      <c r="R595" s="4"/>
      <c r="S595" s="4"/>
      <c r="T595" s="4"/>
      <c r="U595" s="4"/>
      <c r="V595" s="4"/>
      <c r="W595" s="4"/>
      <c r="X595" s="4"/>
      <c r="Y595" s="4"/>
      <c r="Z595" s="4"/>
      <c r="AA595" s="4"/>
      <c r="AB595" s="4"/>
      <c r="AC595" s="4"/>
      <c r="AD595" s="4"/>
      <c r="AE595" s="4"/>
      <c r="AF595" s="4"/>
      <c r="AG595" s="4"/>
      <c r="AH595" s="4"/>
      <c r="AI595" s="4"/>
    </row>
    <row r="596" spans="17:35">
      <c r="Q596" s="4"/>
      <c r="R596" s="4"/>
      <c r="S596" s="4"/>
      <c r="T596" s="4"/>
      <c r="U596" s="4"/>
      <c r="V596" s="4"/>
      <c r="W596" s="4"/>
      <c r="X596" s="4"/>
      <c r="Y596" s="4"/>
      <c r="Z596" s="4"/>
      <c r="AA596" s="4"/>
      <c r="AB596" s="4"/>
      <c r="AC596" s="4"/>
      <c r="AD596" s="4"/>
      <c r="AE596" s="4"/>
      <c r="AF596" s="4"/>
      <c r="AG596" s="4"/>
      <c r="AH596" s="4"/>
      <c r="AI596" s="4"/>
    </row>
    <row r="597" spans="17:35">
      <c r="Q597" s="4"/>
      <c r="R597" s="4"/>
      <c r="S597" s="4"/>
      <c r="T597" s="4"/>
      <c r="U597" s="4"/>
      <c r="V597" s="4"/>
      <c r="W597" s="4"/>
      <c r="X597" s="4"/>
      <c r="Y597" s="4"/>
      <c r="Z597" s="4"/>
      <c r="AA597" s="4"/>
      <c r="AB597" s="4"/>
      <c r="AC597" s="4"/>
      <c r="AD597" s="4"/>
      <c r="AE597" s="4"/>
      <c r="AF597" s="4"/>
      <c r="AG597" s="4"/>
      <c r="AH597" s="4"/>
      <c r="AI597" s="4"/>
    </row>
    <row r="598" spans="17:35">
      <c r="Q598" s="4"/>
      <c r="R598" s="4"/>
      <c r="S598" s="4"/>
      <c r="T598" s="4"/>
      <c r="U598" s="4"/>
      <c r="V598" s="4"/>
      <c r="W598" s="4"/>
      <c r="X598" s="4"/>
      <c r="Y598" s="4"/>
      <c r="Z598" s="4"/>
      <c r="AA598" s="4"/>
      <c r="AB598" s="4"/>
      <c r="AC598" s="4"/>
      <c r="AD598" s="4"/>
      <c r="AE598" s="4"/>
      <c r="AF598" s="4"/>
      <c r="AG598" s="4"/>
      <c r="AH598" s="4"/>
      <c r="AI598" s="4"/>
    </row>
    <row r="599" spans="17:35">
      <c r="Q599" s="4"/>
      <c r="R599" s="4"/>
      <c r="S599" s="4"/>
      <c r="T599" s="4"/>
      <c r="U599" s="4"/>
      <c r="V599" s="4"/>
      <c r="W599" s="4"/>
      <c r="X599" s="4"/>
      <c r="Y599" s="4"/>
      <c r="Z599" s="4"/>
      <c r="AA599" s="4"/>
      <c r="AB599" s="4"/>
      <c r="AC599" s="4"/>
      <c r="AD599" s="4"/>
      <c r="AE599" s="4"/>
      <c r="AF599" s="4"/>
      <c r="AG599" s="4"/>
      <c r="AH599" s="4"/>
      <c r="AI599" s="4"/>
    </row>
    <row r="600" spans="17:35">
      <c r="Q600" s="4"/>
      <c r="R600" s="4"/>
      <c r="S600" s="4"/>
      <c r="T600" s="4"/>
      <c r="U600" s="4"/>
      <c r="V600" s="4"/>
      <c r="W600" s="4"/>
      <c r="X600" s="4"/>
      <c r="Y600" s="4"/>
      <c r="Z600" s="4"/>
      <c r="AA600" s="4"/>
      <c r="AB600" s="4"/>
      <c r="AC600" s="4"/>
      <c r="AD600" s="4"/>
      <c r="AE600" s="4"/>
      <c r="AF600" s="4"/>
      <c r="AG600" s="4"/>
      <c r="AH600" s="4"/>
      <c r="AI600" s="4"/>
    </row>
    <row r="601" spans="17:35">
      <c r="Q601" s="4"/>
      <c r="R601" s="4"/>
      <c r="S601" s="4"/>
      <c r="T601" s="4"/>
      <c r="U601" s="4"/>
      <c r="V601" s="4"/>
      <c r="W601" s="4"/>
      <c r="X601" s="4"/>
      <c r="Y601" s="4"/>
      <c r="Z601" s="4"/>
      <c r="AA601" s="4"/>
      <c r="AB601" s="4"/>
      <c r="AC601" s="4"/>
      <c r="AD601" s="4"/>
      <c r="AE601" s="4"/>
      <c r="AF601" s="4"/>
      <c r="AG601" s="4"/>
      <c r="AH601" s="4"/>
      <c r="AI601" s="4"/>
    </row>
    <row r="602" spans="17:35">
      <c r="Q602" s="4"/>
      <c r="R602" s="4"/>
      <c r="S602" s="4"/>
      <c r="T602" s="4"/>
      <c r="U602" s="4"/>
      <c r="V602" s="4"/>
      <c r="W602" s="4"/>
      <c r="X602" s="4"/>
      <c r="Y602" s="4"/>
      <c r="Z602" s="4"/>
      <c r="AA602" s="4"/>
      <c r="AB602" s="4"/>
      <c r="AC602" s="4"/>
      <c r="AD602" s="4"/>
      <c r="AE602" s="4"/>
      <c r="AF602" s="4"/>
      <c r="AG602" s="4"/>
      <c r="AH602" s="4"/>
      <c r="AI602" s="4"/>
    </row>
    <row r="603" spans="17:35">
      <c r="Q603" s="4"/>
      <c r="R603" s="4"/>
      <c r="S603" s="4"/>
      <c r="T603" s="4"/>
      <c r="U603" s="4"/>
      <c r="V603" s="4"/>
      <c r="W603" s="4"/>
      <c r="X603" s="4"/>
      <c r="Y603" s="4"/>
      <c r="Z603" s="4"/>
      <c r="AA603" s="4"/>
      <c r="AB603" s="4"/>
      <c r="AC603" s="4"/>
      <c r="AD603" s="4"/>
      <c r="AE603" s="4"/>
      <c r="AF603" s="4"/>
      <c r="AG603" s="4"/>
      <c r="AH603" s="4"/>
      <c r="AI603" s="4"/>
    </row>
    <row r="604" spans="17:35">
      <c r="Q604" s="4"/>
      <c r="R604" s="4"/>
      <c r="S604" s="4"/>
      <c r="T604" s="4"/>
      <c r="U604" s="4"/>
      <c r="V604" s="4"/>
      <c r="W604" s="4"/>
      <c r="X604" s="4"/>
      <c r="Y604" s="4"/>
      <c r="Z604" s="4"/>
      <c r="AA604" s="4"/>
      <c r="AB604" s="4"/>
      <c r="AC604" s="4"/>
      <c r="AD604" s="4"/>
      <c r="AE604" s="4"/>
      <c r="AF604" s="4"/>
      <c r="AG604" s="4"/>
      <c r="AH604" s="4"/>
      <c r="AI604" s="4"/>
    </row>
    <row r="605" spans="17:35">
      <c r="Q605" s="4"/>
      <c r="R605" s="4"/>
      <c r="S605" s="4"/>
      <c r="T605" s="4"/>
      <c r="U605" s="4"/>
      <c r="V605" s="4"/>
      <c r="W605" s="4"/>
      <c r="X605" s="4"/>
      <c r="Y605" s="4"/>
      <c r="Z605" s="4"/>
      <c r="AA605" s="4"/>
      <c r="AB605" s="4"/>
      <c r="AC605" s="4"/>
      <c r="AD605" s="4"/>
      <c r="AE605" s="4"/>
      <c r="AF605" s="4"/>
      <c r="AG605" s="4"/>
      <c r="AH605" s="4"/>
      <c r="AI605" s="4"/>
    </row>
    <row r="606" spans="17:35">
      <c r="Q606" s="4"/>
      <c r="R606" s="4"/>
      <c r="S606" s="4"/>
      <c r="T606" s="4"/>
      <c r="U606" s="4"/>
      <c r="V606" s="4"/>
      <c r="W606" s="4"/>
      <c r="X606" s="4"/>
      <c r="Y606" s="4"/>
      <c r="Z606" s="4"/>
      <c r="AA606" s="4"/>
      <c r="AB606" s="4"/>
      <c r="AC606" s="4"/>
      <c r="AD606" s="4"/>
      <c r="AE606" s="4"/>
      <c r="AF606" s="4"/>
      <c r="AG606" s="4"/>
      <c r="AH606" s="4"/>
      <c r="AI606" s="4"/>
    </row>
    <row r="607" spans="17:35">
      <c r="Q607" s="4"/>
      <c r="R607" s="4"/>
      <c r="S607" s="4"/>
      <c r="T607" s="4"/>
      <c r="U607" s="4"/>
      <c r="V607" s="4"/>
      <c r="W607" s="4"/>
      <c r="X607" s="4"/>
      <c r="Y607" s="4"/>
      <c r="Z607" s="4"/>
      <c r="AA607" s="4"/>
      <c r="AB607" s="4"/>
      <c r="AC607" s="4"/>
      <c r="AD607" s="4"/>
      <c r="AE607" s="4"/>
      <c r="AF607" s="4"/>
      <c r="AG607" s="4"/>
      <c r="AH607" s="4"/>
      <c r="AI607" s="4"/>
    </row>
    <row r="608" spans="17:35">
      <c r="Q608" s="4"/>
      <c r="R608" s="4"/>
      <c r="S608" s="4"/>
      <c r="T608" s="4"/>
      <c r="U608" s="4"/>
      <c r="V608" s="4"/>
      <c r="W608" s="4"/>
      <c r="X608" s="4"/>
      <c r="Y608" s="4"/>
      <c r="Z608" s="4"/>
      <c r="AA608" s="4"/>
      <c r="AB608" s="4"/>
      <c r="AC608" s="4"/>
      <c r="AD608" s="4"/>
      <c r="AE608" s="4"/>
      <c r="AF608" s="4"/>
      <c r="AG608" s="4"/>
      <c r="AH608" s="4"/>
      <c r="AI608" s="4"/>
    </row>
    <row r="609" spans="17:35">
      <c r="Q609" s="4"/>
      <c r="R609" s="4"/>
      <c r="S609" s="4"/>
      <c r="T609" s="4"/>
      <c r="U609" s="4"/>
      <c r="V609" s="4"/>
      <c r="W609" s="4"/>
      <c r="X609" s="4"/>
      <c r="Y609" s="4"/>
      <c r="Z609" s="4"/>
      <c r="AA609" s="4"/>
      <c r="AB609" s="4"/>
      <c r="AC609" s="4"/>
      <c r="AD609" s="4"/>
      <c r="AE609" s="4"/>
      <c r="AF609" s="4"/>
      <c r="AG609" s="4"/>
      <c r="AH609" s="4"/>
      <c r="AI609" s="4"/>
    </row>
    <row r="610" spans="17:35">
      <c r="Q610" s="4"/>
      <c r="R610" s="4"/>
      <c r="S610" s="4"/>
      <c r="T610" s="4"/>
      <c r="U610" s="4"/>
      <c r="V610" s="4"/>
      <c r="W610" s="4"/>
      <c r="X610" s="4"/>
      <c r="Y610" s="4"/>
      <c r="Z610" s="4"/>
      <c r="AA610" s="4"/>
      <c r="AB610" s="4"/>
      <c r="AC610" s="4"/>
      <c r="AD610" s="4"/>
      <c r="AE610" s="4"/>
      <c r="AF610" s="4"/>
      <c r="AG610" s="4"/>
      <c r="AH610" s="4"/>
      <c r="AI610" s="4"/>
    </row>
    <row r="611" spans="17:35">
      <c r="Q611" s="4"/>
      <c r="R611" s="4"/>
      <c r="S611" s="4"/>
      <c r="T611" s="4"/>
      <c r="U611" s="4"/>
      <c r="V611" s="4"/>
      <c r="W611" s="4"/>
      <c r="X611" s="4"/>
      <c r="Y611" s="4"/>
      <c r="Z611" s="4"/>
      <c r="AA611" s="4"/>
      <c r="AB611" s="4"/>
      <c r="AC611" s="4"/>
      <c r="AD611" s="4"/>
      <c r="AE611" s="4"/>
      <c r="AF611" s="4"/>
      <c r="AG611" s="4"/>
      <c r="AH611" s="4"/>
      <c r="AI611" s="4"/>
    </row>
    <row r="612" spans="17:35">
      <c r="Q612" s="4"/>
      <c r="R612" s="4"/>
      <c r="S612" s="4"/>
      <c r="T612" s="4"/>
      <c r="U612" s="4"/>
      <c r="V612" s="4"/>
      <c r="W612" s="4"/>
      <c r="X612" s="4"/>
      <c r="Y612" s="4"/>
      <c r="Z612" s="4"/>
      <c r="AA612" s="4"/>
      <c r="AB612" s="4"/>
      <c r="AC612" s="4"/>
      <c r="AD612" s="4"/>
      <c r="AE612" s="4"/>
      <c r="AF612" s="4"/>
      <c r="AG612" s="4"/>
      <c r="AH612" s="4"/>
      <c r="AI612" s="4"/>
    </row>
    <row r="613" spans="17:35">
      <c r="Q613" s="4"/>
      <c r="R613" s="4"/>
      <c r="S613" s="4"/>
      <c r="T613" s="4"/>
      <c r="U613" s="4"/>
      <c r="V613" s="4"/>
      <c r="W613" s="4"/>
      <c r="X613" s="4"/>
      <c r="Y613" s="4"/>
      <c r="Z613" s="4"/>
      <c r="AA613" s="4"/>
      <c r="AB613" s="4"/>
      <c r="AC613" s="4"/>
      <c r="AD613" s="4"/>
      <c r="AE613" s="4"/>
      <c r="AF613" s="4"/>
      <c r="AG613" s="4"/>
      <c r="AH613" s="4"/>
      <c r="AI613" s="4"/>
    </row>
    <row r="614" spans="17:35">
      <c r="Q614" s="4"/>
      <c r="R614" s="4"/>
      <c r="S614" s="4"/>
      <c r="T614" s="4"/>
      <c r="U614" s="4"/>
      <c r="V614" s="4"/>
      <c r="W614" s="4"/>
      <c r="X614" s="4"/>
      <c r="Y614" s="4"/>
      <c r="Z614" s="4"/>
      <c r="AA614" s="4"/>
      <c r="AB614" s="4"/>
      <c r="AC614" s="4"/>
      <c r="AD614" s="4"/>
      <c r="AE614" s="4"/>
      <c r="AF614" s="4"/>
      <c r="AG614" s="4"/>
      <c r="AH614" s="4"/>
      <c r="AI614" s="4"/>
    </row>
    <row r="615" spans="17:35">
      <c r="Q615" s="4"/>
      <c r="R615" s="4"/>
      <c r="S615" s="4"/>
      <c r="T615" s="4"/>
      <c r="U615" s="4"/>
      <c r="V615" s="4"/>
      <c r="W615" s="4"/>
      <c r="X615" s="4"/>
      <c r="Y615" s="4"/>
      <c r="Z615" s="4"/>
      <c r="AA615" s="4"/>
      <c r="AB615" s="4"/>
      <c r="AC615" s="4"/>
      <c r="AD615" s="4"/>
      <c r="AE615" s="4"/>
      <c r="AF615" s="4"/>
      <c r="AG615" s="4"/>
      <c r="AH615" s="4"/>
      <c r="AI615" s="4"/>
    </row>
    <row r="616" spans="17:35">
      <c r="Q616" s="4"/>
      <c r="R616" s="4"/>
      <c r="S616" s="4"/>
      <c r="T616" s="4"/>
      <c r="U616" s="4"/>
      <c r="V616" s="4"/>
      <c r="W616" s="4"/>
      <c r="X616" s="4"/>
      <c r="Y616" s="4"/>
      <c r="Z616" s="4"/>
      <c r="AA616" s="4"/>
      <c r="AB616" s="4"/>
      <c r="AC616" s="4"/>
      <c r="AD616" s="4"/>
      <c r="AE616" s="4"/>
      <c r="AF616" s="4"/>
      <c r="AG616" s="4"/>
      <c r="AH616" s="4"/>
      <c r="AI616" s="4"/>
    </row>
    <row r="617" spans="17:35">
      <c r="Q617" s="4"/>
      <c r="R617" s="4"/>
      <c r="S617" s="4"/>
      <c r="T617" s="4"/>
      <c r="U617" s="4"/>
      <c r="V617" s="4"/>
      <c r="W617" s="4"/>
      <c r="X617" s="4"/>
      <c r="Y617" s="4"/>
      <c r="Z617" s="4"/>
      <c r="AA617" s="4"/>
      <c r="AB617" s="4"/>
      <c r="AC617" s="4"/>
      <c r="AD617" s="4"/>
      <c r="AE617" s="4"/>
      <c r="AF617" s="4"/>
      <c r="AG617" s="4"/>
      <c r="AH617" s="4"/>
      <c r="AI617" s="4"/>
    </row>
    <row r="618" spans="17:35">
      <c r="Q618" s="4"/>
      <c r="R618" s="4"/>
      <c r="S618" s="4"/>
      <c r="T618" s="4"/>
      <c r="U618" s="4"/>
      <c r="V618" s="4"/>
      <c r="W618" s="4"/>
      <c r="X618" s="4"/>
      <c r="Y618" s="4"/>
      <c r="Z618" s="4"/>
      <c r="AA618" s="4"/>
      <c r="AB618" s="4"/>
      <c r="AC618" s="4"/>
      <c r="AD618" s="4"/>
      <c r="AE618" s="4"/>
      <c r="AF618" s="4"/>
      <c r="AG618" s="4"/>
      <c r="AH618" s="4"/>
      <c r="AI618" s="4"/>
    </row>
    <row r="619" spans="17:35">
      <c r="Q619" s="4"/>
      <c r="R619" s="4"/>
      <c r="S619" s="4"/>
      <c r="T619" s="4"/>
      <c r="U619" s="4"/>
      <c r="V619" s="4"/>
      <c r="W619" s="4"/>
      <c r="X619" s="4"/>
      <c r="Y619" s="4"/>
      <c r="Z619" s="4"/>
      <c r="AA619" s="4"/>
      <c r="AB619" s="4"/>
      <c r="AC619" s="4"/>
      <c r="AD619" s="4"/>
      <c r="AE619" s="4"/>
      <c r="AF619" s="4"/>
      <c r="AG619" s="4"/>
      <c r="AH619" s="4"/>
      <c r="AI619" s="4"/>
    </row>
    <row r="620" spans="17:35">
      <c r="Q620" s="4"/>
      <c r="R620" s="4"/>
      <c r="S620" s="4"/>
      <c r="T620" s="4"/>
      <c r="U620" s="4"/>
      <c r="V620" s="4"/>
      <c r="W620" s="4"/>
      <c r="X620" s="4"/>
      <c r="Y620" s="4"/>
      <c r="Z620" s="4"/>
      <c r="AA620" s="4"/>
      <c r="AB620" s="4"/>
      <c r="AC620" s="4"/>
      <c r="AD620" s="4"/>
      <c r="AE620" s="4"/>
      <c r="AF620" s="4"/>
      <c r="AG620" s="4"/>
      <c r="AH620" s="4"/>
      <c r="AI620" s="4"/>
    </row>
    <row r="621" spans="17:35">
      <c r="Q621" s="4"/>
      <c r="R621" s="4"/>
      <c r="S621" s="4"/>
      <c r="T621" s="4"/>
      <c r="U621" s="4"/>
      <c r="V621" s="4"/>
      <c r="W621" s="4"/>
      <c r="X621" s="4"/>
      <c r="Y621" s="4"/>
      <c r="Z621" s="4"/>
      <c r="AA621" s="4"/>
      <c r="AB621" s="4"/>
      <c r="AC621" s="4"/>
      <c r="AD621" s="4"/>
      <c r="AE621" s="4"/>
      <c r="AF621" s="4"/>
      <c r="AG621" s="4"/>
      <c r="AH621" s="4"/>
      <c r="AI621" s="4"/>
    </row>
    <row r="622" spans="17:35">
      <c r="Q622" s="4"/>
      <c r="R622" s="4"/>
      <c r="S622" s="4"/>
      <c r="T622" s="4"/>
      <c r="U622" s="4"/>
      <c r="V622" s="4"/>
      <c r="W622" s="4"/>
      <c r="X622" s="4"/>
      <c r="Y622" s="4"/>
      <c r="Z622" s="4"/>
      <c r="AA622" s="4"/>
      <c r="AB622" s="4"/>
      <c r="AC622" s="4"/>
      <c r="AD622" s="4"/>
      <c r="AE622" s="4"/>
      <c r="AF622" s="4"/>
      <c r="AG622" s="4"/>
      <c r="AH622" s="4"/>
      <c r="AI622" s="4"/>
    </row>
    <row r="623" spans="17:35">
      <c r="Q623" s="4"/>
      <c r="R623" s="4"/>
      <c r="S623" s="4"/>
      <c r="T623" s="4"/>
      <c r="U623" s="4"/>
      <c r="V623" s="4"/>
      <c r="W623" s="4"/>
      <c r="X623" s="4"/>
      <c r="Y623" s="4"/>
      <c r="Z623" s="4"/>
      <c r="AA623" s="4"/>
      <c r="AB623" s="4"/>
      <c r="AC623" s="4"/>
      <c r="AD623" s="4"/>
      <c r="AE623" s="4"/>
      <c r="AF623" s="4"/>
      <c r="AG623" s="4"/>
      <c r="AH623" s="4"/>
      <c r="AI623" s="4"/>
    </row>
    <row r="624" spans="17:35">
      <c r="Q624" s="4"/>
      <c r="R624" s="4"/>
      <c r="S624" s="4"/>
      <c r="T624" s="4"/>
      <c r="U624" s="4"/>
      <c r="V624" s="4"/>
      <c r="W624" s="4"/>
      <c r="X624" s="4"/>
      <c r="Y624" s="4"/>
      <c r="Z624" s="4"/>
      <c r="AA624" s="4"/>
      <c r="AB624" s="4"/>
      <c r="AC624" s="4"/>
      <c r="AD624" s="4"/>
      <c r="AE624" s="4"/>
      <c r="AF624" s="4"/>
      <c r="AG624" s="4"/>
      <c r="AH624" s="4"/>
      <c r="AI624" s="4"/>
    </row>
    <row r="625" spans="17:35">
      <c r="Q625" s="4"/>
      <c r="R625" s="4"/>
      <c r="S625" s="4"/>
      <c r="T625" s="4"/>
      <c r="U625" s="4"/>
      <c r="V625" s="4"/>
      <c r="W625" s="4"/>
      <c r="X625" s="4"/>
      <c r="Y625" s="4"/>
      <c r="Z625" s="4"/>
      <c r="AA625" s="4"/>
      <c r="AB625" s="4"/>
      <c r="AC625" s="4"/>
      <c r="AD625" s="4"/>
      <c r="AE625" s="4"/>
      <c r="AF625" s="4"/>
      <c r="AG625" s="4"/>
      <c r="AH625" s="4"/>
      <c r="AI625" s="4"/>
    </row>
    <row r="626" spans="17:35">
      <c r="Q626" s="4"/>
      <c r="R626" s="4"/>
      <c r="S626" s="4"/>
      <c r="T626" s="4"/>
      <c r="U626" s="4"/>
      <c r="V626" s="4"/>
      <c r="W626" s="4"/>
      <c r="X626" s="4"/>
      <c r="Y626" s="4"/>
      <c r="Z626" s="4"/>
      <c r="AA626" s="4"/>
      <c r="AB626" s="4"/>
      <c r="AC626" s="4"/>
      <c r="AD626" s="4"/>
      <c r="AE626" s="4"/>
      <c r="AF626" s="4"/>
      <c r="AG626" s="4"/>
      <c r="AH626" s="4"/>
      <c r="AI626" s="4"/>
    </row>
    <row r="627" spans="17:35">
      <c r="Q627" s="4"/>
      <c r="R627" s="4"/>
      <c r="S627" s="4"/>
      <c r="T627" s="4"/>
      <c r="U627" s="4"/>
      <c r="V627" s="4"/>
      <c r="W627" s="4"/>
      <c r="X627" s="4"/>
      <c r="Y627" s="4"/>
      <c r="Z627" s="4"/>
      <c r="AA627" s="4"/>
      <c r="AB627" s="4"/>
      <c r="AC627" s="4"/>
      <c r="AD627" s="4"/>
      <c r="AE627" s="4"/>
      <c r="AF627" s="4"/>
      <c r="AG627" s="4"/>
      <c r="AH627" s="4"/>
      <c r="AI627" s="4"/>
    </row>
    <row r="628" spans="17:35">
      <c r="Q628" s="4"/>
      <c r="R628" s="4"/>
      <c r="S628" s="4"/>
      <c r="T628" s="4"/>
      <c r="U628" s="4"/>
      <c r="V628" s="4"/>
      <c r="W628" s="4"/>
      <c r="X628" s="4"/>
      <c r="Y628" s="4"/>
      <c r="Z628" s="4"/>
      <c r="AA628" s="4"/>
      <c r="AB628" s="4"/>
      <c r="AC628" s="4"/>
      <c r="AD628" s="4"/>
      <c r="AE628" s="4"/>
      <c r="AF628" s="4"/>
      <c r="AG628" s="4"/>
      <c r="AH628" s="4"/>
      <c r="AI628" s="4"/>
    </row>
    <row r="629" spans="17:35">
      <c r="Q629" s="4"/>
      <c r="R629" s="4"/>
      <c r="S629" s="4"/>
      <c r="T629" s="4"/>
      <c r="U629" s="4"/>
      <c r="V629" s="4"/>
      <c r="W629" s="4"/>
      <c r="X629" s="4"/>
      <c r="Y629" s="4"/>
      <c r="Z629" s="4"/>
      <c r="AA629" s="4"/>
      <c r="AB629" s="4"/>
      <c r="AC629" s="4"/>
      <c r="AD629" s="4"/>
      <c r="AE629" s="4"/>
      <c r="AF629" s="4"/>
      <c r="AG629" s="4"/>
      <c r="AH629" s="4"/>
      <c r="AI629" s="4"/>
    </row>
    <row r="630" spans="17:35">
      <c r="Q630" s="4"/>
      <c r="R630" s="4"/>
      <c r="S630" s="4"/>
      <c r="T630" s="4"/>
      <c r="U630" s="4"/>
      <c r="V630" s="4"/>
      <c r="W630" s="4"/>
      <c r="X630" s="4"/>
      <c r="Y630" s="4"/>
      <c r="Z630" s="4"/>
      <c r="AA630" s="4"/>
      <c r="AB630" s="4"/>
      <c r="AC630" s="4"/>
      <c r="AD630" s="4"/>
      <c r="AE630" s="4"/>
      <c r="AF630" s="4"/>
      <c r="AG630" s="4"/>
      <c r="AH630" s="4"/>
      <c r="AI630" s="4"/>
    </row>
    <row r="631" spans="17:35">
      <c r="Q631" s="4"/>
      <c r="R631" s="4"/>
      <c r="S631" s="4"/>
      <c r="T631" s="4"/>
      <c r="U631" s="4"/>
      <c r="V631" s="4"/>
      <c r="W631" s="4"/>
      <c r="X631" s="4"/>
      <c r="Y631" s="4"/>
      <c r="Z631" s="4"/>
      <c r="AA631" s="4"/>
      <c r="AB631" s="4"/>
      <c r="AC631" s="4"/>
      <c r="AD631" s="4"/>
      <c r="AE631" s="4"/>
      <c r="AF631" s="4"/>
      <c r="AG631" s="4"/>
      <c r="AH631" s="4"/>
      <c r="AI631" s="4"/>
    </row>
    <row r="632" spans="17:35">
      <c r="Q632" s="4"/>
      <c r="R632" s="4"/>
      <c r="S632" s="4"/>
      <c r="T632" s="4"/>
      <c r="U632" s="4"/>
      <c r="V632" s="4"/>
      <c r="W632" s="4"/>
      <c r="X632" s="4"/>
      <c r="Y632" s="4"/>
      <c r="Z632" s="4"/>
      <c r="AA632" s="4"/>
      <c r="AB632" s="4"/>
      <c r="AC632" s="4"/>
      <c r="AD632" s="4"/>
      <c r="AE632" s="4"/>
      <c r="AF632" s="4"/>
      <c r="AG632" s="4"/>
      <c r="AH632" s="4"/>
      <c r="AI632" s="4"/>
    </row>
    <row r="633" spans="17:35">
      <c r="Q633" s="4"/>
      <c r="R633" s="4"/>
      <c r="S633" s="4"/>
      <c r="T633" s="4"/>
      <c r="U633" s="4"/>
      <c r="V633" s="4"/>
      <c r="W633" s="4"/>
      <c r="X633" s="4"/>
      <c r="Y633" s="4"/>
      <c r="Z633" s="4"/>
      <c r="AA633" s="4"/>
      <c r="AB633" s="4"/>
      <c r="AC633" s="4"/>
      <c r="AD633" s="4"/>
      <c r="AE633" s="4"/>
      <c r="AF633" s="4"/>
      <c r="AG633" s="4"/>
      <c r="AH633" s="4"/>
      <c r="AI633" s="4"/>
    </row>
    <row r="634" spans="17:35">
      <c r="Q634" s="4"/>
      <c r="R634" s="4"/>
      <c r="S634" s="4"/>
      <c r="T634" s="4"/>
      <c r="U634" s="4"/>
      <c r="V634" s="4"/>
      <c r="W634" s="4"/>
      <c r="X634" s="4"/>
      <c r="Y634" s="4"/>
      <c r="Z634" s="4"/>
      <c r="AA634" s="4"/>
      <c r="AB634" s="4"/>
      <c r="AC634" s="4"/>
      <c r="AD634" s="4"/>
      <c r="AE634" s="4"/>
      <c r="AF634" s="4"/>
      <c r="AG634" s="4"/>
      <c r="AH634" s="4"/>
      <c r="AI634" s="4"/>
    </row>
    <row r="635" spans="17:35">
      <c r="Q635" s="4"/>
      <c r="R635" s="4"/>
      <c r="S635" s="4"/>
      <c r="T635" s="4"/>
      <c r="U635" s="4"/>
      <c r="V635" s="4"/>
      <c r="W635" s="4"/>
      <c r="X635" s="4"/>
      <c r="Y635" s="4"/>
      <c r="Z635" s="4"/>
      <c r="AA635" s="4"/>
      <c r="AB635" s="4"/>
      <c r="AC635" s="4"/>
      <c r="AD635" s="4"/>
      <c r="AE635" s="4"/>
      <c r="AF635" s="4"/>
      <c r="AG635" s="4"/>
      <c r="AH635" s="4"/>
      <c r="AI635" s="4"/>
    </row>
    <row r="636" spans="17:35">
      <c r="Q636" s="4"/>
      <c r="R636" s="4"/>
      <c r="S636" s="4"/>
      <c r="T636" s="4"/>
      <c r="U636" s="4"/>
      <c r="V636" s="4"/>
      <c r="W636" s="4"/>
      <c r="X636" s="4"/>
      <c r="Y636" s="4"/>
      <c r="Z636" s="4"/>
      <c r="AA636" s="4"/>
      <c r="AB636" s="4"/>
      <c r="AC636" s="4"/>
      <c r="AD636" s="4"/>
      <c r="AE636" s="4"/>
      <c r="AF636" s="4"/>
      <c r="AG636" s="4"/>
      <c r="AH636" s="4"/>
      <c r="AI636" s="4"/>
    </row>
    <row r="637" spans="17:35">
      <c r="Q637" s="4"/>
      <c r="R637" s="4"/>
      <c r="S637" s="4"/>
      <c r="T637" s="4"/>
      <c r="U637" s="4"/>
      <c r="V637" s="4"/>
      <c r="W637" s="4"/>
      <c r="X637" s="4"/>
      <c r="Y637" s="4"/>
      <c r="Z637" s="4"/>
      <c r="AA637" s="4"/>
      <c r="AB637" s="4"/>
      <c r="AC637" s="4"/>
      <c r="AD637" s="4"/>
      <c r="AE637" s="4"/>
      <c r="AF637" s="4"/>
      <c r="AG637" s="4"/>
      <c r="AH637" s="4"/>
      <c r="AI637" s="4"/>
    </row>
    <row r="638" spans="17:35">
      <c r="Q638" s="4"/>
      <c r="R638" s="4"/>
      <c r="S638" s="4"/>
      <c r="T638" s="4"/>
      <c r="U638" s="4"/>
      <c r="V638" s="4"/>
      <c r="W638" s="4"/>
      <c r="X638" s="4"/>
      <c r="Y638" s="4"/>
      <c r="Z638" s="4"/>
      <c r="AA638" s="4"/>
      <c r="AB638" s="4"/>
      <c r="AC638" s="4"/>
      <c r="AD638" s="4"/>
      <c r="AE638" s="4"/>
      <c r="AF638" s="4"/>
      <c r="AG638" s="4"/>
      <c r="AH638" s="4"/>
      <c r="AI638" s="4"/>
    </row>
    <row r="639" spans="17:35">
      <c r="Q639" s="4"/>
      <c r="R639" s="4"/>
      <c r="S639" s="4"/>
      <c r="T639" s="4"/>
      <c r="U639" s="4"/>
      <c r="V639" s="4"/>
      <c r="W639" s="4"/>
      <c r="X639" s="4"/>
      <c r="Y639" s="4"/>
      <c r="Z639" s="4"/>
      <c r="AA639" s="4"/>
      <c r="AB639" s="4"/>
      <c r="AC639" s="4"/>
      <c r="AD639" s="4"/>
      <c r="AE639" s="4"/>
      <c r="AF639" s="4"/>
      <c r="AG639" s="4"/>
      <c r="AH639" s="4"/>
      <c r="AI639" s="4"/>
    </row>
    <row r="640" spans="17:35">
      <c r="Q640" s="4"/>
      <c r="R640" s="4"/>
      <c r="S640" s="4"/>
      <c r="T640" s="4"/>
      <c r="U640" s="4"/>
      <c r="V640" s="4"/>
      <c r="W640" s="4"/>
      <c r="X640" s="4"/>
      <c r="Y640" s="4"/>
      <c r="Z640" s="4"/>
      <c r="AA640" s="4"/>
      <c r="AB640" s="4"/>
      <c r="AC640" s="4"/>
      <c r="AD640" s="4"/>
      <c r="AE640" s="4"/>
      <c r="AF640" s="4"/>
      <c r="AG640" s="4"/>
      <c r="AH640" s="4"/>
      <c r="AI640" s="4"/>
    </row>
    <row r="641" spans="17:35">
      <c r="Q641" s="4"/>
      <c r="R641" s="4"/>
      <c r="S641" s="4"/>
      <c r="T641" s="4"/>
      <c r="U641" s="4"/>
      <c r="V641" s="4"/>
      <c r="W641" s="4"/>
      <c r="X641" s="4"/>
      <c r="Y641" s="4"/>
      <c r="Z641" s="4"/>
      <c r="AA641" s="4"/>
      <c r="AB641" s="4"/>
      <c r="AC641" s="4"/>
      <c r="AD641" s="4"/>
      <c r="AE641" s="4"/>
      <c r="AF641" s="4"/>
      <c r="AG641" s="4"/>
      <c r="AH641" s="4"/>
      <c r="AI641" s="4"/>
    </row>
    <row r="642" spans="17:35">
      <c r="Q642" s="4"/>
      <c r="R642" s="4"/>
      <c r="S642" s="4"/>
      <c r="T642" s="4"/>
      <c r="U642" s="4"/>
      <c r="V642" s="4"/>
      <c r="W642" s="4"/>
      <c r="X642" s="4"/>
      <c r="Y642" s="4"/>
      <c r="Z642" s="4"/>
      <c r="AA642" s="4"/>
      <c r="AB642" s="4"/>
      <c r="AC642" s="4"/>
      <c r="AD642" s="4"/>
      <c r="AE642" s="4"/>
      <c r="AF642" s="4"/>
      <c r="AG642" s="4"/>
      <c r="AH642" s="4"/>
      <c r="AI642" s="4"/>
    </row>
    <row r="643" spans="17:35">
      <c r="Q643" s="4"/>
      <c r="R643" s="4"/>
      <c r="S643" s="4"/>
      <c r="T643" s="4"/>
      <c r="U643" s="4"/>
      <c r="V643" s="4"/>
      <c r="W643" s="4"/>
      <c r="X643" s="4"/>
      <c r="Y643" s="4"/>
      <c r="Z643" s="4"/>
      <c r="AA643" s="4"/>
      <c r="AB643" s="4"/>
      <c r="AC643" s="4"/>
      <c r="AD643" s="4"/>
      <c r="AE643" s="4"/>
      <c r="AF643" s="4"/>
      <c r="AG643" s="4"/>
      <c r="AH643" s="4"/>
      <c r="AI643" s="4"/>
    </row>
    <row r="644" spans="17:35">
      <c r="Q644" s="4"/>
      <c r="R644" s="4"/>
      <c r="S644" s="4"/>
      <c r="T644" s="4"/>
      <c r="U644" s="4"/>
      <c r="V644" s="4"/>
      <c r="W644" s="4"/>
      <c r="X644" s="4"/>
      <c r="Y644" s="4"/>
      <c r="Z644" s="4"/>
      <c r="AA644" s="4"/>
      <c r="AB644" s="4"/>
      <c r="AC644" s="4"/>
      <c r="AD644" s="4"/>
      <c r="AE644" s="4"/>
      <c r="AF644" s="4"/>
      <c r="AG644" s="4"/>
      <c r="AH644" s="4"/>
      <c r="AI644" s="4"/>
    </row>
    <row r="645" spans="17:35">
      <c r="Q645" s="4"/>
      <c r="R645" s="4"/>
      <c r="S645" s="4"/>
      <c r="T645" s="4"/>
      <c r="U645" s="4"/>
      <c r="V645" s="4"/>
      <c r="W645" s="4"/>
      <c r="X645" s="4"/>
      <c r="Y645" s="4"/>
      <c r="Z645" s="4"/>
      <c r="AA645" s="4"/>
      <c r="AB645" s="4"/>
      <c r="AC645" s="4"/>
      <c r="AD645" s="4"/>
      <c r="AE645" s="4"/>
      <c r="AF645" s="4"/>
      <c r="AG645" s="4"/>
      <c r="AH645" s="4"/>
      <c r="AI645" s="4"/>
    </row>
    <row r="646" spans="17:35">
      <c r="Q646" s="4"/>
      <c r="R646" s="4"/>
      <c r="S646" s="4"/>
      <c r="T646" s="4"/>
      <c r="U646" s="4"/>
      <c r="V646" s="4"/>
      <c r="W646" s="4"/>
      <c r="X646" s="4"/>
      <c r="Y646" s="4"/>
      <c r="Z646" s="4"/>
      <c r="AA646" s="4"/>
      <c r="AB646" s="4"/>
      <c r="AC646" s="4"/>
      <c r="AD646" s="4"/>
      <c r="AE646" s="4"/>
      <c r="AF646" s="4"/>
      <c r="AG646" s="4"/>
      <c r="AH646" s="4"/>
      <c r="AI646" s="4"/>
    </row>
    <row r="647" spans="17:35">
      <c r="Q647" s="4"/>
      <c r="R647" s="4"/>
      <c r="S647" s="4"/>
      <c r="T647" s="4"/>
      <c r="U647" s="4"/>
      <c r="V647" s="4"/>
      <c r="W647" s="4"/>
      <c r="X647" s="4"/>
      <c r="Y647" s="4"/>
      <c r="Z647" s="4"/>
      <c r="AA647" s="4"/>
      <c r="AB647" s="4"/>
      <c r="AC647" s="4"/>
      <c r="AD647" s="4"/>
      <c r="AE647" s="4"/>
      <c r="AF647" s="4"/>
      <c r="AG647" s="4"/>
      <c r="AH647" s="4"/>
      <c r="AI647" s="4"/>
    </row>
    <row r="648" spans="17:35">
      <c r="Q648" s="4"/>
      <c r="R648" s="4"/>
      <c r="S648" s="4"/>
      <c r="T648" s="4"/>
      <c r="U648" s="4"/>
      <c r="V648" s="4"/>
      <c r="W648" s="4"/>
      <c r="X648" s="4"/>
      <c r="Y648" s="4"/>
      <c r="Z648" s="4"/>
      <c r="AA648" s="4"/>
      <c r="AB648" s="4"/>
      <c r="AC648" s="4"/>
      <c r="AD648" s="4"/>
      <c r="AE648" s="4"/>
      <c r="AF648" s="4"/>
      <c r="AG648" s="4"/>
      <c r="AH648" s="4"/>
      <c r="AI648" s="4"/>
    </row>
    <row r="649" spans="17:35">
      <c r="Q649" s="4"/>
      <c r="R649" s="4"/>
      <c r="S649" s="4"/>
      <c r="T649" s="4"/>
      <c r="U649" s="4"/>
      <c r="V649" s="4"/>
      <c r="W649" s="4"/>
      <c r="X649" s="4"/>
      <c r="Y649" s="4"/>
      <c r="Z649" s="4"/>
      <c r="AA649" s="4"/>
      <c r="AB649" s="4"/>
      <c r="AC649" s="4"/>
      <c r="AD649" s="4"/>
      <c r="AE649" s="4"/>
      <c r="AF649" s="4"/>
      <c r="AG649" s="4"/>
      <c r="AH649" s="4"/>
      <c r="AI649" s="4"/>
    </row>
    <row r="650" spans="17:35">
      <c r="Q650" s="4"/>
      <c r="R650" s="4"/>
      <c r="S650" s="4"/>
      <c r="T650" s="4"/>
      <c r="U650" s="4"/>
      <c r="V650" s="4"/>
      <c r="W650" s="4"/>
      <c r="X650" s="4"/>
      <c r="Y650" s="4"/>
      <c r="Z650" s="4"/>
      <c r="AA650" s="4"/>
      <c r="AB650" s="4"/>
      <c r="AC650" s="4"/>
      <c r="AD650" s="4"/>
      <c r="AE650" s="4"/>
      <c r="AF650" s="4"/>
      <c r="AG650" s="4"/>
      <c r="AH650" s="4"/>
      <c r="AI650" s="4"/>
    </row>
    <row r="651" spans="17:35">
      <c r="Q651" s="4"/>
      <c r="R651" s="4"/>
      <c r="S651" s="4"/>
      <c r="T651" s="4"/>
      <c r="U651" s="4"/>
      <c r="V651" s="4"/>
      <c r="W651" s="4"/>
      <c r="X651" s="4"/>
      <c r="Y651" s="4"/>
      <c r="Z651" s="4"/>
      <c r="AA651" s="4"/>
      <c r="AB651" s="4"/>
      <c r="AC651" s="4"/>
      <c r="AD651" s="4"/>
      <c r="AE651" s="4"/>
      <c r="AF651" s="4"/>
      <c r="AG651" s="4"/>
      <c r="AH651" s="4"/>
      <c r="AI651" s="4"/>
    </row>
    <row r="652" spans="17:35">
      <c r="Q652" s="4"/>
      <c r="R652" s="4"/>
      <c r="S652" s="4"/>
      <c r="T652" s="4"/>
      <c r="U652" s="4"/>
      <c r="V652" s="4"/>
      <c r="W652" s="4"/>
      <c r="X652" s="4"/>
      <c r="Y652" s="4"/>
      <c r="Z652" s="4"/>
      <c r="AA652" s="4"/>
      <c r="AB652" s="4"/>
      <c r="AC652" s="4"/>
      <c r="AD652" s="4"/>
      <c r="AE652" s="4"/>
      <c r="AF652" s="4"/>
      <c r="AG652" s="4"/>
      <c r="AH652" s="4"/>
      <c r="AI652" s="4"/>
    </row>
    <row r="653" spans="17:35">
      <c r="Q653" s="4"/>
      <c r="R653" s="4"/>
      <c r="S653" s="4"/>
      <c r="T653" s="4"/>
      <c r="U653" s="4"/>
      <c r="V653" s="4"/>
      <c r="W653" s="4"/>
      <c r="X653" s="4"/>
      <c r="Y653" s="4"/>
      <c r="Z653" s="4"/>
      <c r="AA653" s="4"/>
      <c r="AB653" s="4"/>
      <c r="AC653" s="4"/>
      <c r="AD653" s="4"/>
      <c r="AE653" s="4"/>
      <c r="AF653" s="4"/>
      <c r="AG653" s="4"/>
      <c r="AH653" s="4"/>
      <c r="AI653" s="4"/>
    </row>
    <row r="654" spans="17:35">
      <c r="Q654" s="4"/>
      <c r="R654" s="4"/>
      <c r="S654" s="4"/>
      <c r="T654" s="4"/>
      <c r="U654" s="4"/>
      <c r="V654" s="4"/>
      <c r="W654" s="4"/>
      <c r="X654" s="4"/>
      <c r="Y654" s="4"/>
      <c r="Z654" s="4"/>
      <c r="AA654" s="4"/>
      <c r="AB654" s="4"/>
      <c r="AC654" s="4"/>
      <c r="AD654" s="4"/>
      <c r="AE654" s="4"/>
      <c r="AF654" s="4"/>
      <c r="AG654" s="4"/>
      <c r="AH654" s="4"/>
      <c r="AI654" s="4"/>
    </row>
    <row r="655" spans="17:35">
      <c r="Q655" s="4"/>
      <c r="R655" s="4"/>
      <c r="S655" s="4"/>
      <c r="T655" s="4"/>
      <c r="U655" s="4"/>
      <c r="V655" s="4"/>
      <c r="W655" s="4"/>
      <c r="X655" s="4"/>
      <c r="Y655" s="4"/>
      <c r="Z655" s="4"/>
      <c r="AA655" s="4"/>
      <c r="AB655" s="4"/>
      <c r="AC655" s="4"/>
      <c r="AD655" s="4"/>
      <c r="AE655" s="4"/>
      <c r="AF655" s="4"/>
      <c r="AG655" s="4"/>
      <c r="AH655" s="4"/>
      <c r="AI655" s="4"/>
    </row>
    <row r="656" spans="17:35">
      <c r="Q656" s="4"/>
      <c r="R656" s="4"/>
      <c r="S656" s="4"/>
      <c r="T656" s="4"/>
      <c r="U656" s="4"/>
      <c r="V656" s="4"/>
      <c r="W656" s="4"/>
      <c r="X656" s="4"/>
      <c r="Y656" s="4"/>
      <c r="Z656" s="4"/>
      <c r="AA656" s="4"/>
      <c r="AB656" s="4"/>
      <c r="AC656" s="4"/>
      <c r="AD656" s="4"/>
      <c r="AE656" s="4"/>
      <c r="AF656" s="4"/>
      <c r="AG656" s="4"/>
      <c r="AH656" s="4"/>
      <c r="AI656" s="4"/>
    </row>
    <row r="657" spans="17:35">
      <c r="Q657" s="4"/>
      <c r="R657" s="4"/>
      <c r="S657" s="4"/>
      <c r="T657" s="4"/>
      <c r="U657" s="4"/>
      <c r="V657" s="4"/>
      <c r="W657" s="4"/>
      <c r="X657" s="4"/>
      <c r="Y657" s="4"/>
      <c r="Z657" s="4"/>
      <c r="AA657" s="4"/>
      <c r="AB657" s="4"/>
      <c r="AC657" s="4"/>
      <c r="AD657" s="4"/>
      <c r="AE657" s="4"/>
      <c r="AF657" s="4"/>
      <c r="AG657" s="4"/>
      <c r="AH657" s="4"/>
      <c r="AI657" s="4"/>
    </row>
    <row r="658" spans="17:35">
      <c r="Q658" s="4"/>
      <c r="R658" s="4"/>
      <c r="S658" s="4"/>
      <c r="T658" s="4"/>
      <c r="U658" s="4"/>
      <c r="V658" s="4"/>
      <c r="W658" s="4"/>
      <c r="X658" s="4"/>
      <c r="Y658" s="4"/>
      <c r="Z658" s="4"/>
      <c r="AA658" s="4"/>
      <c r="AB658" s="4"/>
      <c r="AC658" s="4"/>
      <c r="AD658" s="4"/>
      <c r="AE658" s="4"/>
      <c r="AF658" s="4"/>
      <c r="AG658" s="4"/>
      <c r="AH658" s="4"/>
      <c r="AI658" s="4"/>
    </row>
    <row r="659" spans="17:35">
      <c r="Q659" s="4"/>
      <c r="R659" s="4"/>
      <c r="S659" s="4"/>
      <c r="T659" s="4"/>
      <c r="U659" s="4"/>
      <c r="V659" s="4"/>
      <c r="W659" s="4"/>
      <c r="X659" s="4"/>
      <c r="Y659" s="4"/>
      <c r="Z659" s="4"/>
      <c r="AA659" s="4"/>
      <c r="AB659" s="4"/>
      <c r="AC659" s="4"/>
      <c r="AD659" s="4"/>
      <c r="AE659" s="4"/>
      <c r="AF659" s="4"/>
      <c r="AG659" s="4"/>
      <c r="AH659" s="4"/>
      <c r="AI659" s="4"/>
    </row>
    <row r="660" spans="17:35">
      <c r="Q660" s="4"/>
      <c r="R660" s="4"/>
      <c r="S660" s="4"/>
      <c r="T660" s="4"/>
      <c r="U660" s="4"/>
      <c r="V660" s="4"/>
      <c r="W660" s="4"/>
      <c r="X660" s="4"/>
      <c r="Y660" s="4"/>
      <c r="Z660" s="4"/>
      <c r="AA660" s="4"/>
      <c r="AB660" s="4"/>
      <c r="AC660" s="4"/>
      <c r="AD660" s="4"/>
      <c r="AE660" s="4"/>
      <c r="AF660" s="4"/>
      <c r="AG660" s="4"/>
      <c r="AH660" s="4"/>
      <c r="AI660" s="4"/>
    </row>
    <row r="661" spans="17:35">
      <c r="Q661" s="4"/>
      <c r="R661" s="4"/>
      <c r="S661" s="4"/>
      <c r="T661" s="4"/>
      <c r="U661" s="4"/>
      <c r="V661" s="4"/>
      <c r="W661" s="4"/>
      <c r="X661" s="4"/>
      <c r="Y661" s="4"/>
      <c r="Z661" s="4"/>
      <c r="AA661" s="4"/>
      <c r="AB661" s="4"/>
      <c r="AC661" s="4"/>
      <c r="AD661" s="4"/>
      <c r="AE661" s="4"/>
      <c r="AF661" s="4"/>
      <c r="AG661" s="4"/>
      <c r="AH661" s="4"/>
      <c r="AI661" s="4"/>
    </row>
    <row r="662" spans="17:35">
      <c r="Q662" s="4"/>
      <c r="R662" s="4"/>
      <c r="S662" s="4"/>
      <c r="T662" s="4"/>
      <c r="U662" s="4"/>
      <c r="V662" s="4"/>
      <c r="W662" s="4"/>
      <c r="X662" s="4"/>
      <c r="Y662" s="4"/>
      <c r="Z662" s="4"/>
      <c r="AA662" s="4"/>
      <c r="AB662" s="4"/>
      <c r="AC662" s="4"/>
      <c r="AD662" s="4"/>
      <c r="AE662" s="4"/>
      <c r="AF662" s="4"/>
      <c r="AG662" s="4"/>
      <c r="AH662" s="4"/>
      <c r="AI662" s="4"/>
    </row>
    <row r="663" spans="17:35">
      <c r="Q663" s="4"/>
      <c r="R663" s="4"/>
      <c r="S663" s="4"/>
      <c r="T663" s="4"/>
      <c r="U663" s="4"/>
      <c r="V663" s="4"/>
      <c r="W663" s="4"/>
      <c r="X663" s="4"/>
      <c r="Y663" s="4"/>
      <c r="Z663" s="4"/>
      <c r="AA663" s="4"/>
      <c r="AB663" s="4"/>
      <c r="AC663" s="4"/>
      <c r="AD663" s="4"/>
      <c r="AE663" s="4"/>
      <c r="AF663" s="4"/>
      <c r="AG663" s="4"/>
      <c r="AH663" s="4"/>
      <c r="AI663" s="4"/>
    </row>
    <row r="664" spans="17:35">
      <c r="Q664" s="4"/>
      <c r="R664" s="4"/>
      <c r="S664" s="4"/>
      <c r="T664" s="4"/>
      <c r="U664" s="4"/>
      <c r="V664" s="4"/>
      <c r="W664" s="4"/>
      <c r="X664" s="4"/>
      <c r="Y664" s="4"/>
      <c r="Z664" s="4"/>
      <c r="AA664" s="4"/>
      <c r="AB664" s="4"/>
      <c r="AC664" s="4"/>
      <c r="AD664" s="4"/>
      <c r="AE664" s="4"/>
      <c r="AF664" s="4"/>
      <c r="AG664" s="4"/>
      <c r="AH664" s="4"/>
      <c r="AI664" s="4"/>
    </row>
    <row r="665" spans="17:35">
      <c r="Q665" s="4"/>
      <c r="R665" s="4"/>
      <c r="S665" s="4"/>
      <c r="T665" s="4"/>
      <c r="U665" s="4"/>
      <c r="V665" s="4"/>
      <c r="W665" s="4"/>
      <c r="X665" s="4"/>
      <c r="Y665" s="4"/>
      <c r="Z665" s="4"/>
      <c r="AA665" s="4"/>
      <c r="AB665" s="4"/>
      <c r="AC665" s="4"/>
      <c r="AD665" s="4"/>
      <c r="AE665" s="4"/>
      <c r="AF665" s="4"/>
      <c r="AG665" s="4"/>
      <c r="AH665" s="4"/>
      <c r="AI665" s="4"/>
    </row>
    <row r="666" spans="17:35">
      <c r="Q666" s="4"/>
      <c r="R666" s="4"/>
      <c r="S666" s="4"/>
      <c r="T666" s="4"/>
      <c r="U666" s="4"/>
      <c r="V666" s="4"/>
      <c r="W666" s="4"/>
      <c r="X666" s="4"/>
      <c r="Y666" s="4"/>
      <c r="Z666" s="4"/>
      <c r="AA666" s="4"/>
      <c r="AB666" s="4"/>
      <c r="AC666" s="4"/>
      <c r="AD666" s="4"/>
      <c r="AE666" s="4"/>
      <c r="AF666" s="4"/>
      <c r="AG666" s="4"/>
      <c r="AH666" s="4"/>
      <c r="AI666" s="4"/>
    </row>
    <row r="667" spans="17:35">
      <c r="Q667" s="4"/>
      <c r="R667" s="4"/>
      <c r="S667" s="4"/>
      <c r="T667" s="4"/>
      <c r="U667" s="4"/>
      <c r="V667" s="4"/>
      <c r="W667" s="4"/>
      <c r="X667" s="4"/>
      <c r="Y667" s="4"/>
      <c r="Z667" s="4"/>
      <c r="AA667" s="4"/>
      <c r="AB667" s="4"/>
      <c r="AC667" s="4"/>
      <c r="AD667" s="4"/>
      <c r="AE667" s="4"/>
      <c r="AF667" s="4"/>
      <c r="AG667" s="4"/>
      <c r="AH667" s="4"/>
      <c r="AI667" s="4"/>
    </row>
    <row r="668" spans="17:35">
      <c r="Q668" s="4"/>
      <c r="R668" s="4"/>
      <c r="S668" s="4"/>
      <c r="T668" s="4"/>
      <c r="U668" s="4"/>
      <c r="V668" s="4"/>
      <c r="W668" s="4"/>
      <c r="X668" s="4"/>
      <c r="Y668" s="4"/>
      <c r="Z668" s="4"/>
      <c r="AA668" s="4"/>
      <c r="AB668" s="4"/>
      <c r="AC668" s="4"/>
      <c r="AD668" s="4"/>
      <c r="AE668" s="4"/>
      <c r="AF668" s="4"/>
      <c r="AG668" s="4"/>
      <c r="AH668" s="4"/>
      <c r="AI668" s="4"/>
    </row>
    <row r="669" spans="17:35">
      <c r="Q669" s="4"/>
      <c r="R669" s="4"/>
      <c r="S669" s="4"/>
      <c r="T669" s="4"/>
      <c r="U669" s="4"/>
      <c r="V669" s="4"/>
      <c r="W669" s="4"/>
      <c r="X669" s="4"/>
      <c r="Y669" s="4"/>
      <c r="Z669" s="4"/>
      <c r="AA669" s="4"/>
      <c r="AB669" s="4"/>
      <c r="AC669" s="4"/>
      <c r="AD669" s="4"/>
      <c r="AE669" s="4"/>
      <c r="AF669" s="4"/>
      <c r="AG669" s="4"/>
      <c r="AH669" s="4"/>
      <c r="AI669" s="4"/>
    </row>
    <row r="670" spans="17:35">
      <c r="Q670" s="4"/>
      <c r="R670" s="4"/>
      <c r="S670" s="4"/>
      <c r="T670" s="4"/>
      <c r="U670" s="4"/>
      <c r="V670" s="4"/>
      <c r="W670" s="4"/>
      <c r="X670" s="4"/>
      <c r="Y670" s="4"/>
      <c r="Z670" s="4"/>
      <c r="AA670" s="4"/>
      <c r="AB670" s="4"/>
      <c r="AC670" s="4"/>
      <c r="AD670" s="4"/>
      <c r="AE670" s="4"/>
      <c r="AF670" s="4"/>
      <c r="AG670" s="4"/>
      <c r="AH670" s="4"/>
      <c r="AI670" s="4"/>
    </row>
    <row r="671" spans="17:35">
      <c r="Q671" s="4"/>
      <c r="R671" s="4"/>
      <c r="S671" s="4"/>
      <c r="T671" s="4"/>
      <c r="U671" s="4"/>
      <c r="V671" s="4"/>
      <c r="W671" s="4"/>
      <c r="X671" s="4"/>
      <c r="Y671" s="4"/>
      <c r="Z671" s="4"/>
      <c r="AA671" s="4"/>
      <c r="AB671" s="4"/>
      <c r="AC671" s="4"/>
      <c r="AD671" s="4"/>
      <c r="AE671" s="4"/>
      <c r="AF671" s="4"/>
      <c r="AG671" s="4"/>
      <c r="AH671" s="4"/>
      <c r="AI671" s="4"/>
    </row>
    <row r="672" spans="17:35">
      <c r="Q672" s="4"/>
      <c r="R672" s="4"/>
      <c r="S672" s="4"/>
      <c r="T672" s="4"/>
      <c r="U672" s="4"/>
      <c r="V672" s="4"/>
      <c r="W672" s="4"/>
      <c r="X672" s="4"/>
      <c r="Y672" s="4"/>
      <c r="Z672" s="4"/>
      <c r="AA672" s="4"/>
      <c r="AB672" s="4"/>
      <c r="AC672" s="4"/>
      <c r="AD672" s="4"/>
      <c r="AE672" s="4"/>
      <c r="AF672" s="4"/>
      <c r="AG672" s="4"/>
      <c r="AH672" s="4"/>
      <c r="AI672" s="4"/>
    </row>
    <row r="673" spans="17:35">
      <c r="Q673" s="4"/>
      <c r="R673" s="4"/>
      <c r="S673" s="4"/>
      <c r="T673" s="4"/>
      <c r="U673" s="4"/>
      <c r="V673" s="4"/>
      <c r="W673" s="4"/>
      <c r="X673" s="4"/>
      <c r="Y673" s="4"/>
      <c r="Z673" s="4"/>
      <c r="AA673" s="4"/>
      <c r="AB673" s="4"/>
      <c r="AC673" s="4"/>
      <c r="AD673" s="4"/>
      <c r="AE673" s="4"/>
      <c r="AF673" s="4"/>
      <c r="AG673" s="4"/>
      <c r="AH673" s="4"/>
      <c r="AI673" s="4"/>
    </row>
    <row r="674" spans="17:35">
      <c r="Q674" s="4"/>
      <c r="R674" s="4"/>
      <c r="S674" s="4"/>
      <c r="T674" s="4"/>
      <c r="U674" s="4"/>
      <c r="V674" s="4"/>
      <c r="W674" s="4"/>
      <c r="X674" s="4"/>
      <c r="Y674" s="4"/>
      <c r="Z674" s="4"/>
      <c r="AA674" s="4"/>
      <c r="AB674" s="4"/>
      <c r="AC674" s="4"/>
      <c r="AD674" s="4"/>
      <c r="AE674" s="4"/>
      <c r="AF674" s="4"/>
      <c r="AG674" s="4"/>
      <c r="AH674" s="4"/>
      <c r="AI674" s="4"/>
    </row>
    <row r="675" spans="17:35">
      <c r="Q675" s="4"/>
      <c r="R675" s="4"/>
      <c r="S675" s="4"/>
      <c r="T675" s="4"/>
      <c r="U675" s="4"/>
      <c r="V675" s="4"/>
      <c r="W675" s="4"/>
      <c r="X675" s="4"/>
      <c r="Y675" s="4"/>
      <c r="Z675" s="4"/>
      <c r="AA675" s="4"/>
      <c r="AB675" s="4"/>
      <c r="AC675" s="4"/>
      <c r="AD675" s="4"/>
      <c r="AE675" s="4"/>
      <c r="AF675" s="4"/>
      <c r="AG675" s="4"/>
      <c r="AH675" s="4"/>
      <c r="AI675" s="4"/>
    </row>
    <row r="676" spans="17:35">
      <c r="Q676" s="4"/>
      <c r="R676" s="4"/>
      <c r="S676" s="4"/>
      <c r="T676" s="4"/>
      <c r="U676" s="4"/>
      <c r="V676" s="4"/>
      <c r="W676" s="4"/>
      <c r="X676" s="4"/>
      <c r="Y676" s="4"/>
      <c r="Z676" s="4"/>
      <c r="AA676" s="4"/>
      <c r="AB676" s="4"/>
      <c r="AC676" s="4"/>
      <c r="AD676" s="4"/>
      <c r="AE676" s="4"/>
      <c r="AF676" s="4"/>
      <c r="AG676" s="4"/>
      <c r="AH676" s="4"/>
      <c r="AI676" s="4"/>
    </row>
    <row r="677" spans="17:35">
      <c r="Q677" s="4"/>
      <c r="R677" s="4"/>
      <c r="S677" s="4"/>
      <c r="T677" s="4"/>
      <c r="U677" s="4"/>
      <c r="V677" s="4"/>
      <c r="W677" s="4"/>
      <c r="X677" s="4"/>
      <c r="Y677" s="4"/>
      <c r="Z677" s="4"/>
      <c r="AA677" s="4"/>
      <c r="AB677" s="4"/>
      <c r="AC677" s="4"/>
      <c r="AD677" s="4"/>
      <c r="AE677" s="4"/>
      <c r="AF677" s="4"/>
      <c r="AG677" s="4"/>
      <c r="AH677" s="4"/>
      <c r="AI677" s="4"/>
    </row>
    <row r="678" spans="17:35">
      <c r="Q678" s="4"/>
      <c r="R678" s="4"/>
      <c r="S678" s="4"/>
      <c r="T678" s="4"/>
      <c r="U678" s="4"/>
      <c r="V678" s="4"/>
      <c r="W678" s="4"/>
      <c r="X678" s="4"/>
      <c r="Y678" s="4"/>
      <c r="Z678" s="4"/>
      <c r="AA678" s="4"/>
      <c r="AB678" s="4"/>
      <c r="AC678" s="4"/>
      <c r="AD678" s="4"/>
      <c r="AE678" s="4"/>
      <c r="AF678" s="4"/>
      <c r="AG678" s="4"/>
      <c r="AH678" s="4"/>
      <c r="AI678" s="4"/>
    </row>
    <row r="679" spans="17:35">
      <c r="Q679" s="4"/>
      <c r="R679" s="4"/>
      <c r="S679" s="4"/>
      <c r="T679" s="4"/>
      <c r="U679" s="4"/>
      <c r="V679" s="4"/>
      <c r="W679" s="4"/>
      <c r="X679" s="4"/>
      <c r="Y679" s="4"/>
      <c r="Z679" s="4"/>
      <c r="AA679" s="4"/>
      <c r="AB679" s="4"/>
      <c r="AC679" s="4"/>
      <c r="AD679" s="4"/>
      <c r="AE679" s="4"/>
      <c r="AF679" s="4"/>
      <c r="AG679" s="4"/>
      <c r="AH679" s="4"/>
      <c r="AI679" s="4"/>
    </row>
    <row r="680" spans="17:35">
      <c r="Q680" s="4"/>
      <c r="R680" s="4"/>
      <c r="S680" s="4"/>
      <c r="T680" s="4"/>
      <c r="U680" s="4"/>
      <c r="V680" s="4"/>
      <c r="W680" s="4"/>
      <c r="X680" s="4"/>
      <c r="Y680" s="4"/>
      <c r="Z680" s="4"/>
      <c r="AA680" s="4"/>
      <c r="AB680" s="4"/>
      <c r="AC680" s="4"/>
      <c r="AD680" s="4"/>
      <c r="AE680" s="4"/>
      <c r="AF680" s="4"/>
      <c r="AG680" s="4"/>
      <c r="AH680" s="4"/>
      <c r="AI680" s="4"/>
    </row>
    <row r="681" spans="17:35">
      <c r="Q681" s="4"/>
      <c r="R681" s="4"/>
      <c r="S681" s="4"/>
      <c r="T681" s="4"/>
      <c r="U681" s="4"/>
      <c r="V681" s="4"/>
      <c r="W681" s="4"/>
      <c r="X681" s="4"/>
      <c r="Y681" s="4"/>
      <c r="Z681" s="4"/>
      <c r="AA681" s="4"/>
      <c r="AB681" s="4"/>
      <c r="AC681" s="4"/>
      <c r="AD681" s="4"/>
      <c r="AE681" s="4"/>
      <c r="AF681" s="4"/>
      <c r="AG681" s="4"/>
      <c r="AH681" s="4"/>
      <c r="AI681" s="4"/>
    </row>
    <row r="682" spans="17:35">
      <c r="Q682" s="4"/>
      <c r="R682" s="4"/>
      <c r="S682" s="4"/>
      <c r="T682" s="4"/>
      <c r="U682" s="4"/>
      <c r="V682" s="4"/>
      <c r="W682" s="4"/>
      <c r="X682" s="4"/>
      <c r="Y682" s="4"/>
      <c r="Z682" s="4"/>
      <c r="AA682" s="4"/>
      <c r="AB682" s="4"/>
      <c r="AC682" s="4"/>
      <c r="AD682" s="4"/>
      <c r="AE682" s="4"/>
      <c r="AF682" s="4"/>
      <c r="AG682" s="4"/>
      <c r="AH682" s="4"/>
      <c r="AI682" s="4"/>
    </row>
    <row r="683" spans="17:35">
      <c r="Q683" s="4"/>
      <c r="R683" s="4"/>
      <c r="S683" s="4"/>
      <c r="T683" s="4"/>
      <c r="U683" s="4"/>
      <c r="V683" s="4"/>
      <c r="W683" s="4"/>
      <c r="X683" s="4"/>
      <c r="Y683" s="4"/>
      <c r="Z683" s="4"/>
      <c r="AA683" s="4"/>
      <c r="AB683" s="4"/>
      <c r="AC683" s="4"/>
      <c r="AD683" s="4"/>
      <c r="AE683" s="4"/>
      <c r="AF683" s="4"/>
      <c r="AG683" s="4"/>
      <c r="AH683" s="4"/>
      <c r="AI683" s="4"/>
    </row>
    <row r="684" spans="17:35">
      <c r="Q684" s="4"/>
      <c r="R684" s="4"/>
      <c r="S684" s="4"/>
      <c r="T684" s="4"/>
      <c r="U684" s="4"/>
      <c r="V684" s="4"/>
      <c r="W684" s="4"/>
      <c r="X684" s="4"/>
      <c r="Y684" s="4"/>
      <c r="Z684" s="4"/>
      <c r="AA684" s="4"/>
      <c r="AB684" s="4"/>
      <c r="AC684" s="4"/>
      <c r="AD684" s="4"/>
      <c r="AE684" s="4"/>
      <c r="AF684" s="4"/>
      <c r="AG684" s="4"/>
      <c r="AH684" s="4"/>
      <c r="AI684" s="4"/>
    </row>
    <row r="685" spans="17:35">
      <c r="Q685" s="4"/>
      <c r="R685" s="4"/>
      <c r="S685" s="4"/>
      <c r="T685" s="4"/>
      <c r="U685" s="4"/>
      <c r="V685" s="4"/>
      <c r="W685" s="4"/>
      <c r="X685" s="4"/>
      <c r="Y685" s="4"/>
      <c r="Z685" s="4"/>
      <c r="AA685" s="4"/>
      <c r="AB685" s="4"/>
      <c r="AC685" s="4"/>
      <c r="AD685" s="4"/>
      <c r="AE685" s="4"/>
      <c r="AF685" s="4"/>
      <c r="AG685" s="4"/>
      <c r="AH685" s="4"/>
      <c r="AI685" s="4"/>
    </row>
    <row r="686" spans="17:35">
      <c r="Q686" s="4"/>
      <c r="R686" s="4"/>
      <c r="S686" s="4"/>
      <c r="T686" s="4"/>
      <c r="U686" s="4"/>
      <c r="V686" s="4"/>
      <c r="W686" s="4"/>
      <c r="X686" s="4"/>
      <c r="Y686" s="4"/>
      <c r="Z686" s="4"/>
      <c r="AA686" s="4"/>
      <c r="AB686" s="4"/>
      <c r="AC686" s="4"/>
      <c r="AD686" s="4"/>
      <c r="AE686" s="4"/>
      <c r="AF686" s="4"/>
      <c r="AG686" s="4"/>
      <c r="AH686" s="4"/>
      <c r="AI686" s="4"/>
    </row>
    <row r="687" spans="17:35">
      <c r="Q687" s="4"/>
      <c r="R687" s="4"/>
      <c r="S687" s="4"/>
      <c r="T687" s="4"/>
      <c r="U687" s="4"/>
      <c r="V687" s="4"/>
      <c r="W687" s="4"/>
      <c r="X687" s="4"/>
      <c r="Y687" s="4"/>
      <c r="Z687" s="4"/>
      <c r="AA687" s="4"/>
      <c r="AB687" s="4"/>
      <c r="AC687" s="4"/>
      <c r="AD687" s="4"/>
      <c r="AE687" s="4"/>
      <c r="AF687" s="4"/>
      <c r="AG687" s="4"/>
      <c r="AH687" s="4"/>
      <c r="AI687" s="4"/>
    </row>
    <row r="688" spans="17:35">
      <c r="Q688" s="4"/>
      <c r="R688" s="4"/>
      <c r="S688" s="4"/>
      <c r="T688" s="4"/>
      <c r="U688" s="4"/>
      <c r="V688" s="4"/>
      <c r="W688" s="4"/>
      <c r="X688" s="4"/>
      <c r="Y688" s="4"/>
      <c r="Z688" s="4"/>
      <c r="AA688" s="4"/>
      <c r="AB688" s="4"/>
      <c r="AC688" s="4"/>
      <c r="AD688" s="4"/>
      <c r="AE688" s="4"/>
      <c r="AF688" s="4"/>
      <c r="AG688" s="4"/>
      <c r="AH688" s="4"/>
      <c r="AI688" s="4"/>
    </row>
    <row r="689" spans="17:35">
      <c r="Q689" s="4"/>
      <c r="R689" s="4"/>
      <c r="S689" s="4"/>
      <c r="T689" s="4"/>
      <c r="U689" s="4"/>
      <c r="V689" s="4"/>
      <c r="W689" s="4"/>
      <c r="X689" s="4"/>
      <c r="Y689" s="4"/>
      <c r="Z689" s="4"/>
      <c r="AA689" s="4"/>
      <c r="AB689" s="4"/>
      <c r="AC689" s="4"/>
      <c r="AD689" s="4"/>
      <c r="AE689" s="4"/>
      <c r="AF689" s="4"/>
      <c r="AG689" s="4"/>
      <c r="AH689" s="4"/>
      <c r="AI689" s="4"/>
    </row>
    <row r="690" spans="17:35">
      <c r="Q690" s="4"/>
      <c r="R690" s="4"/>
      <c r="S690" s="4"/>
      <c r="T690" s="4"/>
      <c r="U690" s="4"/>
      <c r="V690" s="4"/>
      <c r="W690" s="4"/>
      <c r="X690" s="4"/>
      <c r="Y690" s="4"/>
      <c r="Z690" s="4"/>
      <c r="AA690" s="4"/>
      <c r="AB690" s="4"/>
      <c r="AC690" s="4"/>
      <c r="AD690" s="4"/>
      <c r="AE690" s="4"/>
      <c r="AF690" s="4"/>
      <c r="AG690" s="4"/>
      <c r="AH690" s="4"/>
      <c r="AI690" s="4"/>
    </row>
    <row r="691" spans="17:35">
      <c r="Q691" s="4"/>
      <c r="R691" s="4"/>
      <c r="S691" s="4"/>
      <c r="T691" s="4"/>
      <c r="U691" s="4"/>
      <c r="V691" s="4"/>
      <c r="W691" s="4"/>
      <c r="X691" s="4"/>
      <c r="Y691" s="4"/>
      <c r="Z691" s="4"/>
      <c r="AA691" s="4"/>
      <c r="AB691" s="4"/>
      <c r="AC691" s="4"/>
      <c r="AD691" s="4"/>
      <c r="AE691" s="4"/>
      <c r="AF691" s="4"/>
      <c r="AG691" s="4"/>
      <c r="AH691" s="4"/>
      <c r="AI691" s="4"/>
    </row>
    <row r="692" spans="17:35">
      <c r="Q692" s="4"/>
      <c r="R692" s="4"/>
      <c r="S692" s="4"/>
      <c r="T692" s="4"/>
      <c r="U692" s="4"/>
      <c r="V692" s="4"/>
      <c r="W692" s="4"/>
      <c r="X692" s="4"/>
      <c r="Y692" s="4"/>
      <c r="Z692" s="4"/>
      <c r="AA692" s="4"/>
      <c r="AB692" s="4"/>
      <c r="AC692" s="4"/>
      <c r="AD692" s="4"/>
      <c r="AE692" s="4"/>
      <c r="AF692" s="4"/>
      <c r="AG692" s="4"/>
      <c r="AH692" s="4"/>
      <c r="AI692" s="4"/>
    </row>
    <row r="693" spans="17:35">
      <c r="Q693" s="4"/>
      <c r="R693" s="4"/>
      <c r="S693" s="4"/>
      <c r="T693" s="4"/>
      <c r="U693" s="4"/>
      <c r="V693" s="4"/>
      <c r="W693" s="4"/>
      <c r="X693" s="4"/>
      <c r="Y693" s="4"/>
      <c r="Z693" s="4"/>
      <c r="AA693" s="4"/>
      <c r="AB693" s="4"/>
      <c r="AC693" s="4"/>
      <c r="AD693" s="4"/>
      <c r="AE693" s="4"/>
      <c r="AF693" s="4"/>
      <c r="AG693" s="4"/>
      <c r="AH693" s="4"/>
      <c r="AI693" s="4"/>
    </row>
    <row r="694" spans="17:35">
      <c r="Q694" s="4"/>
      <c r="R694" s="4"/>
      <c r="S694" s="4"/>
      <c r="T694" s="4"/>
      <c r="U694" s="4"/>
      <c r="V694" s="4"/>
      <c r="W694" s="4"/>
      <c r="X694" s="4"/>
      <c r="Y694" s="4"/>
      <c r="Z694" s="4"/>
      <c r="AA694" s="4"/>
      <c r="AB694" s="4"/>
      <c r="AC694" s="4"/>
      <c r="AD694" s="4"/>
      <c r="AE694" s="4"/>
      <c r="AF694" s="4"/>
      <c r="AG694" s="4"/>
      <c r="AH694" s="4"/>
      <c r="AI694" s="4"/>
    </row>
    <row r="695" spans="17:35">
      <c r="Q695" s="4"/>
      <c r="R695" s="4"/>
      <c r="S695" s="4"/>
      <c r="T695" s="4"/>
      <c r="U695" s="4"/>
      <c r="V695" s="4"/>
      <c r="W695" s="4"/>
      <c r="X695" s="4"/>
      <c r="Y695" s="4"/>
      <c r="Z695" s="4"/>
      <c r="AA695" s="4"/>
      <c r="AB695" s="4"/>
      <c r="AC695" s="4"/>
      <c r="AD695" s="4"/>
      <c r="AE695" s="4"/>
      <c r="AF695" s="4"/>
      <c r="AG695" s="4"/>
      <c r="AH695" s="4"/>
      <c r="AI695" s="4"/>
    </row>
    <row r="696" spans="17:35">
      <c r="Q696" s="4"/>
      <c r="R696" s="4"/>
      <c r="S696" s="4"/>
      <c r="T696" s="4"/>
      <c r="U696" s="4"/>
      <c r="V696" s="4"/>
      <c r="W696" s="4"/>
      <c r="X696" s="4"/>
      <c r="Y696" s="4"/>
      <c r="Z696" s="4"/>
      <c r="AA696" s="4"/>
      <c r="AB696" s="4"/>
      <c r="AC696" s="4"/>
      <c r="AD696" s="4"/>
      <c r="AE696" s="4"/>
      <c r="AF696" s="4"/>
      <c r="AG696" s="4"/>
      <c r="AH696" s="4"/>
      <c r="AI696" s="4"/>
    </row>
    <row r="697" spans="17:35">
      <c r="Q697" s="4"/>
      <c r="R697" s="4"/>
      <c r="S697" s="4"/>
      <c r="T697" s="4"/>
      <c r="U697" s="4"/>
      <c r="V697" s="4"/>
      <c r="W697" s="4"/>
      <c r="X697" s="4"/>
      <c r="Y697" s="4"/>
      <c r="Z697" s="4"/>
      <c r="AA697" s="4"/>
      <c r="AB697" s="4"/>
      <c r="AC697" s="4"/>
      <c r="AD697" s="4"/>
      <c r="AE697" s="4"/>
      <c r="AF697" s="4"/>
      <c r="AG697" s="4"/>
      <c r="AH697" s="4"/>
      <c r="AI697" s="4"/>
    </row>
    <row r="698" spans="17:35">
      <c r="Q698" s="4"/>
      <c r="R698" s="4"/>
      <c r="S698" s="4"/>
      <c r="T698" s="4"/>
      <c r="U698" s="4"/>
      <c r="V698" s="4"/>
      <c r="W698" s="4"/>
      <c r="X698" s="4"/>
      <c r="Y698" s="4"/>
      <c r="Z698" s="4"/>
      <c r="AA698" s="4"/>
      <c r="AB698" s="4"/>
      <c r="AC698" s="4"/>
      <c r="AD698" s="4"/>
      <c r="AE698" s="4"/>
      <c r="AF698" s="4"/>
      <c r="AG698" s="4"/>
      <c r="AH698" s="4"/>
      <c r="AI698" s="4"/>
    </row>
    <row r="699" spans="17:35">
      <c r="Q699" s="4"/>
      <c r="R699" s="4"/>
      <c r="S699" s="4"/>
      <c r="T699" s="4"/>
      <c r="U699" s="4"/>
      <c r="V699" s="4"/>
      <c r="W699" s="4"/>
      <c r="X699" s="4"/>
      <c r="Y699" s="4"/>
      <c r="Z699" s="4"/>
      <c r="AA699" s="4"/>
      <c r="AB699" s="4"/>
      <c r="AC699" s="4"/>
      <c r="AD699" s="4"/>
      <c r="AE699" s="4"/>
      <c r="AF699" s="4"/>
      <c r="AG699" s="4"/>
      <c r="AH699" s="4"/>
      <c r="AI699" s="4"/>
    </row>
    <row r="700" spans="17:35">
      <c r="Q700" s="4"/>
      <c r="R700" s="4"/>
      <c r="S700" s="4"/>
      <c r="T700" s="4"/>
      <c r="U700" s="4"/>
      <c r="V700" s="4"/>
      <c r="W700" s="4"/>
      <c r="X700" s="4"/>
      <c r="Y700" s="4"/>
      <c r="Z700" s="4"/>
      <c r="AA700" s="4"/>
      <c r="AB700" s="4"/>
      <c r="AC700" s="4"/>
      <c r="AD700" s="4"/>
      <c r="AE700" s="4"/>
      <c r="AF700" s="4"/>
      <c r="AG700" s="4"/>
      <c r="AH700" s="4"/>
      <c r="AI700" s="4"/>
    </row>
    <row r="701" spans="17:35">
      <c r="Q701" s="4"/>
      <c r="R701" s="4"/>
      <c r="S701" s="4"/>
      <c r="T701" s="4"/>
      <c r="U701" s="4"/>
      <c r="V701" s="4"/>
      <c r="W701" s="4"/>
      <c r="X701" s="4"/>
      <c r="Y701" s="4"/>
      <c r="Z701" s="4"/>
      <c r="AA701" s="4"/>
      <c r="AB701" s="4"/>
      <c r="AC701" s="4"/>
      <c r="AD701" s="4"/>
      <c r="AE701" s="4"/>
      <c r="AF701" s="4"/>
      <c r="AG701" s="4"/>
      <c r="AH701" s="4"/>
      <c r="AI701" s="4"/>
    </row>
    <row r="702" spans="17:35">
      <c r="Q702" s="4"/>
      <c r="R702" s="4"/>
      <c r="S702" s="4"/>
      <c r="T702" s="4"/>
      <c r="U702" s="4"/>
      <c r="V702" s="4"/>
      <c r="W702" s="4"/>
      <c r="X702" s="4"/>
      <c r="Y702" s="4"/>
      <c r="Z702" s="4"/>
      <c r="AA702" s="4"/>
      <c r="AB702" s="4"/>
      <c r="AC702" s="4"/>
      <c r="AD702" s="4"/>
      <c r="AE702" s="4"/>
      <c r="AF702" s="4"/>
      <c r="AG702" s="4"/>
      <c r="AH702" s="4"/>
      <c r="AI702" s="4"/>
    </row>
    <row r="703" spans="17:35">
      <c r="Q703" s="4"/>
      <c r="R703" s="4"/>
      <c r="S703" s="4"/>
      <c r="T703" s="4"/>
      <c r="U703" s="4"/>
      <c r="V703" s="4"/>
      <c r="W703" s="4"/>
      <c r="X703" s="4"/>
      <c r="Y703" s="4"/>
      <c r="Z703" s="4"/>
      <c r="AA703" s="4"/>
      <c r="AB703" s="4"/>
      <c r="AC703" s="4"/>
      <c r="AD703" s="4"/>
      <c r="AE703" s="4"/>
      <c r="AF703" s="4"/>
      <c r="AG703" s="4"/>
      <c r="AH703" s="4"/>
      <c r="AI703" s="4"/>
    </row>
    <row r="704" spans="17:35">
      <c r="Q704" s="4"/>
      <c r="R704" s="4"/>
      <c r="S704" s="4"/>
      <c r="T704" s="4"/>
      <c r="U704" s="4"/>
      <c r="V704" s="4"/>
      <c r="W704" s="4"/>
      <c r="X704" s="4"/>
      <c r="Y704" s="4"/>
      <c r="Z704" s="4"/>
      <c r="AA704" s="4"/>
      <c r="AB704" s="4"/>
      <c r="AC704" s="4"/>
      <c r="AD704" s="4"/>
      <c r="AE704" s="4"/>
      <c r="AF704" s="4"/>
      <c r="AG704" s="4"/>
      <c r="AH704" s="4"/>
      <c r="AI704" s="4"/>
    </row>
    <row r="705" spans="17:35">
      <c r="Q705" s="4"/>
      <c r="R705" s="4"/>
      <c r="S705" s="4"/>
      <c r="T705" s="4"/>
      <c r="U705" s="4"/>
      <c r="V705" s="4"/>
      <c r="W705" s="4"/>
      <c r="X705" s="4"/>
      <c r="Y705" s="4"/>
      <c r="Z705" s="4"/>
      <c r="AA705" s="4"/>
      <c r="AB705" s="4"/>
      <c r="AC705" s="4"/>
      <c r="AD705" s="4"/>
      <c r="AE705" s="4"/>
      <c r="AF705" s="4"/>
      <c r="AG705" s="4"/>
      <c r="AH705" s="4"/>
      <c r="AI705" s="4"/>
    </row>
    <row r="706" spans="17:35">
      <c r="Q706" s="4"/>
      <c r="R706" s="4"/>
      <c r="S706" s="4"/>
      <c r="T706" s="4"/>
      <c r="U706" s="4"/>
      <c r="V706" s="4"/>
      <c r="W706" s="4"/>
      <c r="X706" s="4"/>
      <c r="Y706" s="4"/>
      <c r="Z706" s="4"/>
      <c r="AA706" s="4"/>
      <c r="AB706" s="4"/>
      <c r="AC706" s="4"/>
      <c r="AD706" s="4"/>
      <c r="AE706" s="4"/>
      <c r="AF706" s="4"/>
      <c r="AG706" s="4"/>
      <c r="AH706" s="4"/>
      <c r="AI706" s="4"/>
    </row>
    <row r="707" spans="17:35">
      <c r="Q707" s="4"/>
      <c r="R707" s="4"/>
      <c r="S707" s="4"/>
      <c r="T707" s="4"/>
      <c r="U707" s="4"/>
      <c r="V707" s="4"/>
      <c r="W707" s="4"/>
      <c r="X707" s="4"/>
      <c r="Y707" s="4"/>
      <c r="Z707" s="4"/>
      <c r="AA707" s="4"/>
      <c r="AB707" s="4"/>
      <c r="AC707" s="4"/>
      <c r="AD707" s="4"/>
      <c r="AE707" s="4"/>
      <c r="AF707" s="4"/>
      <c r="AG707" s="4"/>
      <c r="AH707" s="4"/>
      <c r="AI707" s="4"/>
    </row>
    <row r="708" spans="17:35">
      <c r="Q708" s="4"/>
      <c r="R708" s="4"/>
      <c r="S708" s="4"/>
      <c r="T708" s="4"/>
      <c r="U708" s="4"/>
      <c r="V708" s="4"/>
      <c r="W708" s="4"/>
      <c r="X708" s="4"/>
      <c r="Y708" s="4"/>
      <c r="Z708" s="4"/>
      <c r="AA708" s="4"/>
      <c r="AB708" s="4"/>
      <c r="AC708" s="4"/>
      <c r="AD708" s="4"/>
      <c r="AE708" s="4"/>
      <c r="AF708" s="4"/>
      <c r="AG708" s="4"/>
      <c r="AH708" s="4"/>
      <c r="AI708" s="4"/>
    </row>
    <row r="709" spans="17:35">
      <c r="Q709" s="4"/>
      <c r="R709" s="4"/>
      <c r="S709" s="4"/>
      <c r="T709" s="4"/>
      <c r="U709" s="4"/>
      <c r="V709" s="4"/>
      <c r="W709" s="4"/>
      <c r="X709" s="4"/>
      <c r="Y709" s="4"/>
      <c r="Z709" s="4"/>
      <c r="AA709" s="4"/>
      <c r="AB709" s="4"/>
      <c r="AC709" s="4"/>
      <c r="AD709" s="4"/>
      <c r="AE709" s="4"/>
      <c r="AF709" s="4"/>
      <c r="AG709" s="4"/>
      <c r="AH709" s="4"/>
      <c r="AI709" s="4"/>
    </row>
    <row r="710" spans="17:35">
      <c r="Q710" s="4"/>
      <c r="R710" s="4"/>
      <c r="S710" s="4"/>
      <c r="T710" s="4"/>
      <c r="U710" s="4"/>
      <c r="V710" s="4"/>
      <c r="W710" s="4"/>
      <c r="X710" s="4"/>
      <c r="Y710" s="4"/>
      <c r="Z710" s="4"/>
      <c r="AA710" s="4"/>
      <c r="AB710" s="4"/>
      <c r="AC710" s="4"/>
      <c r="AD710" s="4"/>
      <c r="AE710" s="4"/>
      <c r="AF710" s="4"/>
      <c r="AG710" s="4"/>
      <c r="AH710" s="4"/>
      <c r="AI710" s="4"/>
    </row>
    <row r="711" spans="17:35">
      <c r="Q711" s="4"/>
      <c r="R711" s="4"/>
      <c r="S711" s="4"/>
      <c r="T711" s="4"/>
      <c r="U711" s="4"/>
      <c r="V711" s="4"/>
      <c r="W711" s="4"/>
      <c r="X711" s="4"/>
      <c r="Y711" s="4"/>
      <c r="Z711" s="4"/>
      <c r="AA711" s="4"/>
      <c r="AB711" s="4"/>
      <c r="AC711" s="4"/>
      <c r="AD711" s="4"/>
      <c r="AE711" s="4"/>
      <c r="AF711" s="4"/>
      <c r="AG711" s="4"/>
      <c r="AH711" s="4"/>
      <c r="AI711" s="4"/>
    </row>
    <row r="712" spans="17:35">
      <c r="Q712" s="4"/>
      <c r="R712" s="4"/>
      <c r="S712" s="4"/>
      <c r="T712" s="4"/>
      <c r="U712" s="4"/>
      <c r="V712" s="4"/>
      <c r="W712" s="4"/>
      <c r="X712" s="4"/>
      <c r="Y712" s="4"/>
      <c r="Z712" s="4"/>
      <c r="AA712" s="4"/>
      <c r="AB712" s="4"/>
      <c r="AC712" s="4"/>
      <c r="AD712" s="4"/>
      <c r="AE712" s="4"/>
      <c r="AF712" s="4"/>
      <c r="AG712" s="4"/>
      <c r="AH712" s="4"/>
      <c r="AI712" s="4"/>
    </row>
    <row r="713" spans="17:35">
      <c r="Q713" s="4"/>
      <c r="R713" s="4"/>
      <c r="S713" s="4"/>
      <c r="T713" s="4"/>
      <c r="U713" s="4"/>
      <c r="V713" s="4"/>
      <c r="W713" s="4"/>
      <c r="X713" s="4"/>
      <c r="Y713" s="4"/>
      <c r="Z713" s="4"/>
      <c r="AA713" s="4"/>
      <c r="AB713" s="4"/>
      <c r="AC713" s="4"/>
      <c r="AD713" s="4"/>
      <c r="AE713" s="4"/>
      <c r="AF713" s="4"/>
      <c r="AG713" s="4"/>
      <c r="AH713" s="4"/>
      <c r="AI713" s="4"/>
    </row>
    <row r="714" spans="17:35">
      <c r="Q714" s="4"/>
      <c r="R714" s="4"/>
      <c r="S714" s="4"/>
      <c r="T714" s="4"/>
      <c r="U714" s="4"/>
      <c r="V714" s="4"/>
      <c r="W714" s="4"/>
      <c r="X714" s="4"/>
      <c r="Y714" s="4"/>
      <c r="Z714" s="4"/>
      <c r="AA714" s="4"/>
      <c r="AB714" s="4"/>
      <c r="AC714" s="4"/>
      <c r="AD714" s="4"/>
      <c r="AE714" s="4"/>
      <c r="AF714" s="4"/>
      <c r="AG714" s="4"/>
      <c r="AH714" s="4"/>
      <c r="AI714" s="4"/>
    </row>
    <row r="715" spans="17:35">
      <c r="Q715" s="4"/>
      <c r="R715" s="4"/>
      <c r="S715" s="4"/>
      <c r="T715" s="4"/>
      <c r="U715" s="4"/>
      <c r="V715" s="4"/>
      <c r="W715" s="4"/>
      <c r="X715" s="4"/>
      <c r="Y715" s="4"/>
      <c r="Z715" s="4"/>
      <c r="AA715" s="4"/>
      <c r="AB715" s="4"/>
      <c r="AC715" s="4"/>
      <c r="AD715" s="4"/>
      <c r="AE715" s="4"/>
      <c r="AF715" s="4"/>
      <c r="AG715" s="4"/>
      <c r="AH715" s="4"/>
      <c r="AI715" s="4"/>
    </row>
    <row r="716" spans="17:35">
      <c r="Q716" s="4"/>
      <c r="R716" s="4"/>
      <c r="S716" s="4"/>
      <c r="T716" s="4"/>
      <c r="U716" s="4"/>
      <c r="V716" s="4"/>
      <c r="W716" s="4"/>
      <c r="X716" s="4"/>
      <c r="Y716" s="4"/>
      <c r="Z716" s="4"/>
      <c r="AA716" s="4"/>
      <c r="AB716" s="4"/>
      <c r="AC716" s="4"/>
      <c r="AD716" s="4"/>
      <c r="AE716" s="4"/>
      <c r="AF716" s="4"/>
      <c r="AG716" s="4"/>
      <c r="AH716" s="4"/>
      <c r="AI716" s="4"/>
    </row>
    <row r="717" spans="17:35">
      <c r="Q717" s="4"/>
      <c r="R717" s="4"/>
      <c r="S717" s="4"/>
      <c r="T717" s="4"/>
      <c r="U717" s="4"/>
      <c r="V717" s="4"/>
      <c r="W717" s="4"/>
      <c r="X717" s="4"/>
      <c r="Y717" s="4"/>
      <c r="Z717" s="4"/>
      <c r="AA717" s="4"/>
      <c r="AB717" s="4"/>
      <c r="AC717" s="4"/>
      <c r="AD717" s="4"/>
      <c r="AE717" s="4"/>
      <c r="AF717" s="4"/>
      <c r="AG717" s="4"/>
      <c r="AH717" s="4"/>
      <c r="AI717" s="4"/>
    </row>
    <row r="718" spans="17:35">
      <c r="Q718" s="4"/>
      <c r="R718" s="4"/>
      <c r="S718" s="4"/>
      <c r="T718" s="4"/>
      <c r="U718" s="4"/>
      <c r="V718" s="4"/>
      <c r="W718" s="4"/>
      <c r="X718" s="4"/>
      <c r="Y718" s="4"/>
      <c r="Z718" s="4"/>
      <c r="AA718" s="4"/>
      <c r="AB718" s="4"/>
      <c r="AC718" s="4"/>
      <c r="AD718" s="4"/>
      <c r="AE718" s="4"/>
      <c r="AF718" s="4"/>
      <c r="AG718" s="4"/>
      <c r="AH718" s="4"/>
      <c r="AI718" s="4"/>
    </row>
    <row r="719" spans="17:35">
      <c r="Q719" s="4"/>
      <c r="R719" s="4"/>
      <c r="S719" s="4"/>
      <c r="T719" s="4"/>
      <c r="U719" s="4"/>
      <c r="V719" s="4"/>
      <c r="W719" s="4"/>
      <c r="X719" s="4"/>
      <c r="Y719" s="4"/>
      <c r="Z719" s="4"/>
      <c r="AA719" s="4"/>
      <c r="AB719" s="4"/>
      <c r="AC719" s="4"/>
      <c r="AD719" s="4"/>
      <c r="AE719" s="4"/>
      <c r="AF719" s="4"/>
      <c r="AG719" s="4"/>
      <c r="AH719" s="4"/>
      <c r="AI719" s="4"/>
    </row>
    <row r="720" spans="17:35">
      <c r="Q720" s="4"/>
      <c r="R720" s="4"/>
      <c r="S720" s="4"/>
      <c r="T720" s="4"/>
      <c r="U720" s="4"/>
      <c r="V720" s="4"/>
      <c r="W720" s="4"/>
      <c r="X720" s="4"/>
      <c r="Y720" s="4"/>
      <c r="Z720" s="4"/>
      <c r="AA720" s="4"/>
      <c r="AB720" s="4"/>
      <c r="AC720" s="4"/>
      <c r="AD720" s="4"/>
      <c r="AE720" s="4"/>
      <c r="AF720" s="4"/>
      <c r="AG720" s="4"/>
      <c r="AH720" s="4"/>
      <c r="AI720" s="4"/>
    </row>
    <row r="721" spans="17:35">
      <c r="Q721" s="4"/>
      <c r="R721" s="4"/>
      <c r="S721" s="4"/>
      <c r="T721" s="4"/>
      <c r="U721" s="4"/>
      <c r="V721" s="4"/>
      <c r="W721" s="4"/>
      <c r="X721" s="4"/>
      <c r="Y721" s="4"/>
      <c r="Z721" s="4"/>
      <c r="AA721" s="4"/>
      <c r="AB721" s="4"/>
      <c r="AC721" s="4"/>
      <c r="AD721" s="4"/>
      <c r="AE721" s="4"/>
      <c r="AF721" s="4"/>
      <c r="AG721" s="4"/>
      <c r="AH721" s="4"/>
      <c r="AI721" s="4"/>
    </row>
    <row r="722" spans="17:35">
      <c r="Q722" s="4"/>
      <c r="R722" s="4"/>
      <c r="S722" s="4"/>
      <c r="T722" s="4"/>
      <c r="U722" s="4"/>
      <c r="V722" s="4"/>
      <c r="W722" s="4"/>
      <c r="X722" s="4"/>
      <c r="Y722" s="4"/>
      <c r="Z722" s="4"/>
      <c r="AA722" s="4"/>
      <c r="AB722" s="4"/>
      <c r="AC722" s="4"/>
      <c r="AD722" s="4"/>
      <c r="AE722" s="4"/>
      <c r="AF722" s="4"/>
      <c r="AG722" s="4"/>
      <c r="AH722" s="4"/>
      <c r="AI722" s="4"/>
    </row>
    <row r="723" spans="17:35">
      <c r="Q723" s="4"/>
      <c r="R723" s="4"/>
      <c r="S723" s="4"/>
      <c r="T723" s="4"/>
      <c r="U723" s="4"/>
      <c r="V723" s="4"/>
      <c r="W723" s="4"/>
      <c r="X723" s="4"/>
      <c r="Y723" s="4"/>
      <c r="Z723" s="4"/>
      <c r="AA723" s="4"/>
      <c r="AB723" s="4"/>
      <c r="AC723" s="4"/>
      <c r="AD723" s="4"/>
      <c r="AE723" s="4"/>
      <c r="AF723" s="4"/>
      <c r="AG723" s="4"/>
      <c r="AH723" s="4"/>
      <c r="AI723" s="4"/>
    </row>
    <row r="724" spans="17:35">
      <c r="Q724" s="4"/>
      <c r="R724" s="4"/>
      <c r="S724" s="4"/>
      <c r="T724" s="4"/>
      <c r="U724" s="4"/>
      <c r="V724" s="4"/>
      <c r="W724" s="4"/>
      <c r="X724" s="4"/>
      <c r="Y724" s="4"/>
      <c r="Z724" s="4"/>
      <c r="AA724" s="4"/>
      <c r="AB724" s="4"/>
      <c r="AC724" s="4"/>
      <c r="AD724" s="4"/>
      <c r="AE724" s="4"/>
      <c r="AF724" s="4"/>
      <c r="AG724" s="4"/>
      <c r="AH724" s="4"/>
      <c r="AI724" s="4"/>
    </row>
  </sheetData>
  <autoFilter ref="A1:AI347"/>
  <conditionalFormatting sqref="U2:AD719">
    <cfRule type="colorScale" priority="28">
      <colorScale>
        <cfvo type="min"/>
        <cfvo type="max"/>
        <color theme="0"/>
        <color rgb="FFCCFFCC"/>
      </colorScale>
    </cfRule>
  </conditionalFormatting>
  <conditionalFormatting sqref="T2:T347">
    <cfRule type="colorScale" priority="29">
      <colorScale>
        <cfvo type="min"/>
        <cfvo type="max"/>
        <color theme="0"/>
        <color rgb="FFFF0000"/>
      </colorScale>
    </cfRule>
  </conditionalFormatting>
  <conditionalFormatting sqref="F263 E205:E499 E1:E203 F320 F173:F185 F347 B3:E358">
    <cfRule type="containsText" dxfId="27" priority="26" operator="containsText" text="Tool">
      <formula>NOT(ISERROR(SEARCH("Tool",B1)))</formula>
    </cfRule>
  </conditionalFormatting>
  <conditionalFormatting sqref="F1:F347">
    <cfRule type="containsBlanks" dxfId="26" priority="18">
      <formula>LEN(TRIM(F1))=0</formula>
    </cfRule>
  </conditionalFormatting>
  <pageMargins left="0.75" right="0.75" top="1" bottom="1" header="0.5" footer="0.5"/>
  <pageSetup paperSize="9" orientation="portrait" horizontalDpi="4294967292" verticalDpi="4294967292"/>
  <ignoredErrors>
    <ignoredError sqref="T2" emptyCellReference="1"/>
  </ignoredError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S443"/>
  <sheetViews>
    <sheetView workbookViewId="0">
      <selection activeCell="P83" sqref="P83"/>
    </sheetView>
  </sheetViews>
  <sheetFormatPr baseColWidth="10" defaultRowHeight="15" x14ac:dyDescent="0"/>
  <cols>
    <col min="3" max="3" width="20.1640625" customWidth="1"/>
    <col min="6" max="11" width="10.83203125" customWidth="1"/>
    <col min="12" max="12" width="15.1640625" customWidth="1"/>
    <col min="13" max="13" width="23.6640625" customWidth="1"/>
    <col min="14" max="14" width="36.83203125" customWidth="1"/>
    <col min="15" max="17" width="10.83203125" customWidth="1"/>
    <col min="18" max="18" width="21.33203125" customWidth="1"/>
    <col min="19" max="23" width="10.83203125" hidden="1" customWidth="1"/>
    <col min="24" max="25" width="10.83203125" customWidth="1"/>
    <col min="26" max="26" width="34.83203125" customWidth="1"/>
  </cols>
  <sheetData>
    <row r="1" spans="1:149" ht="15" customHeight="1">
      <c r="A1" s="7" t="s">
        <v>1923</v>
      </c>
      <c r="B1" s="7" t="s">
        <v>1862</v>
      </c>
      <c r="C1" s="7" t="s">
        <v>8</v>
      </c>
      <c r="D1" s="7" t="s">
        <v>9</v>
      </c>
      <c r="E1" s="7" t="s">
        <v>1567</v>
      </c>
      <c r="F1" s="7" t="s">
        <v>1371</v>
      </c>
      <c r="G1" s="7" t="s">
        <v>1325</v>
      </c>
      <c r="H1" s="7" t="s">
        <v>1718</v>
      </c>
      <c r="I1" s="7" t="s">
        <v>1719</v>
      </c>
      <c r="J1" s="7" t="s">
        <v>1580</v>
      </c>
      <c r="K1" s="7" t="s">
        <v>1581</v>
      </c>
      <c r="L1" s="7" t="s">
        <v>1595</v>
      </c>
      <c r="M1" s="7" t="s">
        <v>1553</v>
      </c>
      <c r="N1" s="7" t="s">
        <v>1552</v>
      </c>
      <c r="O1" s="7" t="s">
        <v>1555</v>
      </c>
      <c r="P1" s="7" t="s">
        <v>1554</v>
      </c>
      <c r="Q1" s="7" t="s">
        <v>1519</v>
      </c>
      <c r="R1" s="7" t="s">
        <v>1494</v>
      </c>
      <c r="S1" s="7" t="s">
        <v>1536</v>
      </c>
      <c r="T1" s="7" t="s">
        <v>1508</v>
      </c>
      <c r="U1" s="7" t="s">
        <v>1496</v>
      </c>
      <c r="V1" s="7" t="s">
        <v>1497</v>
      </c>
      <c r="W1" s="7" t="s">
        <v>1500</v>
      </c>
      <c r="X1" s="7" t="s">
        <v>1493</v>
      </c>
      <c r="Y1" s="7" t="s">
        <v>1518</v>
      </c>
      <c r="Z1" s="7" t="s">
        <v>1869</v>
      </c>
      <c r="AA1" s="7" t="s">
        <v>1919</v>
      </c>
      <c r="AB1" s="7" t="s">
        <v>16</v>
      </c>
    </row>
    <row r="2" spans="1:149" ht="15" customHeight="1">
      <c r="A2" t="s">
        <v>1795</v>
      </c>
      <c r="B2">
        <v>338</v>
      </c>
      <c r="C2" t="s">
        <v>1485</v>
      </c>
      <c r="D2" t="s">
        <v>1486</v>
      </c>
      <c r="E2">
        <v>2015</v>
      </c>
      <c r="F2" t="s">
        <v>1381</v>
      </c>
      <c r="G2" t="s">
        <v>1379</v>
      </c>
      <c r="I2" t="s">
        <v>1793</v>
      </c>
      <c r="J2" t="s">
        <v>1729</v>
      </c>
      <c r="K2" t="s">
        <v>1725</v>
      </c>
      <c r="L2" t="s">
        <v>1633</v>
      </c>
      <c r="M2" t="s">
        <v>1576</v>
      </c>
      <c r="N2" t="s">
        <v>1593</v>
      </c>
      <c r="O2" t="s">
        <v>1696</v>
      </c>
      <c r="P2" t="s">
        <v>1596</v>
      </c>
      <c r="Q2">
        <v>5</v>
      </c>
      <c r="R2" t="s">
        <v>1522</v>
      </c>
      <c r="T2" t="s">
        <v>1499</v>
      </c>
      <c r="U2" t="s">
        <v>1498</v>
      </c>
      <c r="V2" t="s">
        <v>1499</v>
      </c>
      <c r="W2" t="s">
        <v>1499</v>
      </c>
      <c r="X2" t="s">
        <v>1736</v>
      </c>
      <c r="Y2" t="s">
        <v>1498</v>
      </c>
      <c r="Z2" t="s">
        <v>1872</v>
      </c>
      <c r="AA2" t="s">
        <v>1886</v>
      </c>
      <c r="AB2" t="s">
        <v>313</v>
      </c>
    </row>
    <row r="3" spans="1:149" ht="15" customHeight="1">
      <c r="A3" t="s">
        <v>1796</v>
      </c>
      <c r="B3">
        <v>346</v>
      </c>
      <c r="C3" t="s">
        <v>1417</v>
      </c>
      <c r="D3" t="s">
        <v>1418</v>
      </c>
      <c r="E3">
        <v>2015</v>
      </c>
      <c r="F3" t="s">
        <v>1420</v>
      </c>
      <c r="G3" t="s">
        <v>1416</v>
      </c>
      <c r="H3" t="s">
        <v>1781</v>
      </c>
      <c r="J3" t="s">
        <v>1728</v>
      </c>
      <c r="K3" t="s">
        <v>1728</v>
      </c>
      <c r="L3" t="s">
        <v>1630</v>
      </c>
      <c r="M3" t="s">
        <v>1627</v>
      </c>
      <c r="N3" t="s">
        <v>1593</v>
      </c>
      <c r="O3" t="s">
        <v>1573</v>
      </c>
      <c r="P3" t="s">
        <v>1596</v>
      </c>
      <c r="Q3">
        <v>5</v>
      </c>
      <c r="R3" t="s">
        <v>1523</v>
      </c>
      <c r="T3" t="s">
        <v>1498</v>
      </c>
      <c r="U3" t="s">
        <v>1499</v>
      </c>
      <c r="V3" t="s">
        <v>1499</v>
      </c>
      <c r="W3" t="s">
        <v>1499</v>
      </c>
      <c r="X3" t="s">
        <v>1509</v>
      </c>
      <c r="Y3" t="s">
        <v>1499</v>
      </c>
      <c r="Z3" t="s">
        <v>1873</v>
      </c>
      <c r="AA3" t="s">
        <v>1874</v>
      </c>
      <c r="AB3" t="s">
        <v>313</v>
      </c>
    </row>
    <row r="4" spans="1:149" ht="15" customHeight="1">
      <c r="A4" t="s">
        <v>1797</v>
      </c>
      <c r="B4">
        <v>319</v>
      </c>
      <c r="C4" t="s">
        <v>1427</v>
      </c>
      <c r="D4" t="s">
        <v>1428</v>
      </c>
      <c r="E4">
        <v>2015</v>
      </c>
      <c r="F4" t="s">
        <v>1503</v>
      </c>
      <c r="G4" t="s">
        <v>1502</v>
      </c>
      <c r="H4" t="s">
        <v>1774</v>
      </c>
      <c r="J4" t="s">
        <v>1727</v>
      </c>
      <c r="K4" t="s">
        <v>1727</v>
      </c>
      <c r="L4" t="s">
        <v>1330</v>
      </c>
      <c r="M4" t="s">
        <v>1576</v>
      </c>
      <c r="N4" t="s">
        <v>1618</v>
      </c>
      <c r="O4" t="s">
        <v>1683</v>
      </c>
      <c r="P4" t="s">
        <v>1596</v>
      </c>
      <c r="Q4">
        <v>10</v>
      </c>
      <c r="X4" t="s">
        <v>1511</v>
      </c>
      <c r="Y4" t="s">
        <v>1511</v>
      </c>
      <c r="Z4" t="s">
        <v>1876</v>
      </c>
      <c r="AA4" t="s">
        <v>1877</v>
      </c>
      <c r="AB4" t="s">
        <v>313</v>
      </c>
    </row>
    <row r="5" spans="1:149" ht="15" customHeight="1">
      <c r="A5" t="s">
        <v>1798</v>
      </c>
      <c r="B5">
        <v>320</v>
      </c>
      <c r="C5" t="s">
        <v>1432</v>
      </c>
      <c r="D5" t="s">
        <v>720</v>
      </c>
      <c r="E5">
        <v>2015</v>
      </c>
      <c r="F5" t="s">
        <v>1671</v>
      </c>
      <c r="G5" t="s">
        <v>1612</v>
      </c>
      <c r="H5" t="s">
        <v>1775</v>
      </c>
      <c r="J5" t="s">
        <v>1728</v>
      </c>
      <c r="K5" t="s">
        <v>1728</v>
      </c>
      <c r="L5" t="s">
        <v>1628</v>
      </c>
      <c r="M5" t="s">
        <v>1631</v>
      </c>
      <c r="N5" t="s">
        <v>1593</v>
      </c>
      <c r="O5" t="s">
        <v>1683</v>
      </c>
      <c r="P5" t="s">
        <v>1573</v>
      </c>
      <c r="Q5">
        <v>10</v>
      </c>
      <c r="X5" t="s">
        <v>1511</v>
      </c>
      <c r="Y5" t="s">
        <v>1511</v>
      </c>
      <c r="Z5" t="s">
        <v>1511</v>
      </c>
      <c r="AA5" t="s">
        <v>1511</v>
      </c>
      <c r="AB5" t="s">
        <v>313</v>
      </c>
    </row>
    <row r="6" spans="1:149" ht="15" customHeight="1">
      <c r="A6" t="s">
        <v>1799</v>
      </c>
      <c r="B6">
        <v>322</v>
      </c>
      <c r="C6" t="s">
        <v>1437</v>
      </c>
      <c r="D6" t="s">
        <v>1438</v>
      </c>
      <c r="E6">
        <v>2015</v>
      </c>
      <c r="F6" t="s">
        <v>1646</v>
      </c>
      <c r="G6" t="s">
        <v>1613</v>
      </c>
      <c r="H6" t="s">
        <v>1776</v>
      </c>
      <c r="J6" t="s">
        <v>1582</v>
      </c>
      <c r="K6" t="s">
        <v>1551</v>
      </c>
      <c r="L6" t="s">
        <v>1630</v>
      </c>
      <c r="M6" t="s">
        <v>1571</v>
      </c>
      <c r="N6" t="s">
        <v>1593</v>
      </c>
      <c r="O6" t="s">
        <v>1678</v>
      </c>
      <c r="P6" t="s">
        <v>1596</v>
      </c>
      <c r="Q6">
        <v>10</v>
      </c>
      <c r="R6" t="s">
        <v>1879</v>
      </c>
      <c r="X6" t="s">
        <v>1511</v>
      </c>
      <c r="Y6" t="s">
        <v>1499</v>
      </c>
      <c r="Z6" t="s">
        <v>1511</v>
      </c>
      <c r="AA6" t="s">
        <v>1878</v>
      </c>
      <c r="AB6" t="s">
        <v>313</v>
      </c>
    </row>
    <row r="7" spans="1:149" ht="15" customHeight="1">
      <c r="A7" t="s">
        <v>1800</v>
      </c>
      <c r="B7">
        <v>327</v>
      </c>
      <c r="C7" t="s">
        <v>1451</v>
      </c>
      <c r="D7" t="s">
        <v>822</v>
      </c>
      <c r="E7">
        <v>2015</v>
      </c>
      <c r="F7" t="s">
        <v>1647</v>
      </c>
      <c r="G7" t="s">
        <v>1621</v>
      </c>
      <c r="H7" t="s">
        <v>1777</v>
      </c>
      <c r="J7" t="s">
        <v>1582</v>
      </c>
      <c r="K7" t="s">
        <v>1551</v>
      </c>
      <c r="L7" t="s">
        <v>1626</v>
      </c>
      <c r="M7" t="s">
        <v>1582</v>
      </c>
      <c r="N7" t="s">
        <v>1618</v>
      </c>
      <c r="O7" t="s">
        <v>1694</v>
      </c>
      <c r="P7" t="s">
        <v>1596</v>
      </c>
      <c r="Q7">
        <v>10</v>
      </c>
      <c r="X7" t="s">
        <v>1511</v>
      </c>
      <c r="Y7" t="s">
        <v>1511</v>
      </c>
      <c r="Z7" t="s">
        <v>1870</v>
      </c>
      <c r="AA7" t="s">
        <v>1880</v>
      </c>
      <c r="AB7" t="s">
        <v>313</v>
      </c>
    </row>
    <row r="8" spans="1:149" ht="15" customHeight="1">
      <c r="A8" t="s">
        <v>1801</v>
      </c>
      <c r="B8">
        <v>336</v>
      </c>
      <c r="C8" t="s">
        <v>1478</v>
      </c>
      <c r="D8" t="s">
        <v>1479</v>
      </c>
      <c r="E8">
        <v>2015</v>
      </c>
      <c r="F8" t="s">
        <v>1717</v>
      </c>
      <c r="G8" t="s">
        <v>1622</v>
      </c>
      <c r="H8" t="s">
        <v>1778</v>
      </c>
      <c r="J8" t="s">
        <v>1727</v>
      </c>
      <c r="K8" t="s">
        <v>1727</v>
      </c>
      <c r="L8" t="s">
        <v>1630</v>
      </c>
      <c r="M8" t="s">
        <v>1631</v>
      </c>
      <c r="N8" t="s">
        <v>1695</v>
      </c>
      <c r="O8" t="s">
        <v>1674</v>
      </c>
      <c r="P8" t="s">
        <v>1596</v>
      </c>
      <c r="Q8">
        <v>5</v>
      </c>
      <c r="X8" t="s">
        <v>1511</v>
      </c>
      <c r="Y8" t="s">
        <v>1511</v>
      </c>
      <c r="Z8" t="s">
        <v>1511</v>
      </c>
      <c r="AA8" t="s">
        <v>1881</v>
      </c>
      <c r="AB8" t="s">
        <v>313</v>
      </c>
    </row>
    <row r="9" spans="1:149" ht="15" customHeight="1">
      <c r="A9" t="s">
        <v>1802</v>
      </c>
      <c r="B9">
        <v>339</v>
      </c>
      <c r="C9" t="s">
        <v>1489</v>
      </c>
      <c r="D9" t="s">
        <v>748</v>
      </c>
      <c r="E9">
        <v>2015</v>
      </c>
      <c r="F9" t="s">
        <v>1672</v>
      </c>
      <c r="G9" t="s">
        <v>1380</v>
      </c>
      <c r="I9" t="s">
        <v>1794</v>
      </c>
      <c r="J9" t="s">
        <v>1729</v>
      </c>
      <c r="K9" t="s">
        <v>1726</v>
      </c>
      <c r="L9" t="s">
        <v>1633</v>
      </c>
      <c r="M9" t="s">
        <v>1576</v>
      </c>
      <c r="N9" t="s">
        <v>1593</v>
      </c>
      <c r="O9" t="s">
        <v>1683</v>
      </c>
      <c r="P9" t="s">
        <v>1711</v>
      </c>
      <c r="Q9">
        <v>5</v>
      </c>
      <c r="X9" t="s">
        <v>1511</v>
      </c>
      <c r="Y9" t="s">
        <v>1511</v>
      </c>
      <c r="Z9" t="s">
        <v>1882</v>
      </c>
      <c r="AA9" t="s">
        <v>1569</v>
      </c>
      <c r="AB9" t="s">
        <v>313</v>
      </c>
    </row>
    <row r="10" spans="1:149" ht="15" customHeight="1">
      <c r="A10" t="s">
        <v>1803</v>
      </c>
      <c r="B10">
        <v>341</v>
      </c>
      <c r="C10" t="s">
        <v>1397</v>
      </c>
      <c r="D10" t="s">
        <v>1398</v>
      </c>
      <c r="E10">
        <v>2015</v>
      </c>
      <c r="F10" t="s">
        <v>1399</v>
      </c>
      <c r="G10" t="s">
        <v>1400</v>
      </c>
      <c r="H10" t="s">
        <v>1779</v>
      </c>
      <c r="J10" t="s">
        <v>1585</v>
      </c>
      <c r="K10" t="s">
        <v>1520</v>
      </c>
      <c r="L10" t="s">
        <v>1630</v>
      </c>
      <c r="M10" t="s">
        <v>1576</v>
      </c>
      <c r="N10" t="s">
        <v>1712</v>
      </c>
      <c r="O10" t="s">
        <v>1573</v>
      </c>
      <c r="P10" t="s">
        <v>1596</v>
      </c>
      <c r="Q10">
        <v>5</v>
      </c>
      <c r="R10" t="s">
        <v>1883</v>
      </c>
      <c r="X10" t="s">
        <v>1509</v>
      </c>
      <c r="Y10" t="s">
        <v>1498</v>
      </c>
      <c r="Z10" t="s">
        <v>1885</v>
      </c>
      <c r="AA10" t="s">
        <v>1884</v>
      </c>
      <c r="AB10" t="s">
        <v>313</v>
      </c>
    </row>
    <row r="11" spans="1:149" ht="15" customHeight="1">
      <c r="A11" t="s">
        <v>1804</v>
      </c>
      <c r="B11">
        <v>344</v>
      </c>
      <c r="C11" t="s">
        <v>1408</v>
      </c>
      <c r="D11" t="s">
        <v>1409</v>
      </c>
      <c r="E11">
        <v>2015</v>
      </c>
      <c r="F11" t="s">
        <v>1673</v>
      </c>
      <c r="G11" t="s">
        <v>1413</v>
      </c>
      <c r="H11" t="s">
        <v>1780</v>
      </c>
      <c r="J11" t="s">
        <v>1585</v>
      </c>
      <c r="K11" t="s">
        <v>1592</v>
      </c>
      <c r="L11" t="s">
        <v>1330</v>
      </c>
      <c r="M11" t="s">
        <v>1327</v>
      </c>
      <c r="N11" t="s">
        <v>1601</v>
      </c>
      <c r="O11" t="s">
        <v>1696</v>
      </c>
      <c r="P11" t="s">
        <v>1596</v>
      </c>
      <c r="Q11">
        <v>5</v>
      </c>
      <c r="X11" t="s">
        <v>1511</v>
      </c>
      <c r="Y11" t="s">
        <v>1511</v>
      </c>
      <c r="Z11" t="s">
        <v>1887</v>
      </c>
      <c r="AA11" t="s">
        <v>1886</v>
      </c>
      <c r="AB11" t="s">
        <v>313</v>
      </c>
    </row>
    <row r="12" spans="1:149" ht="15" customHeight="1">
      <c r="A12" t="s">
        <v>1805</v>
      </c>
      <c r="B12">
        <v>304</v>
      </c>
      <c r="C12" t="s">
        <v>876</v>
      </c>
      <c r="D12" t="s">
        <v>412</v>
      </c>
      <c r="E12">
        <v>2014</v>
      </c>
      <c r="F12" t="s">
        <v>1376</v>
      </c>
      <c r="G12" t="s">
        <v>1375</v>
      </c>
      <c r="H12" t="s">
        <v>1771</v>
      </c>
      <c r="J12" t="s">
        <v>1727</v>
      </c>
      <c r="K12" t="s">
        <v>1727</v>
      </c>
      <c r="L12" t="s">
        <v>1629</v>
      </c>
      <c r="M12" t="s">
        <v>1576</v>
      </c>
      <c r="N12" t="s">
        <v>1618</v>
      </c>
      <c r="O12" t="s">
        <v>1702</v>
      </c>
      <c r="P12" t="s">
        <v>1596</v>
      </c>
      <c r="Q12">
        <v>4</v>
      </c>
      <c r="R12" t="s">
        <v>1501</v>
      </c>
      <c r="T12" t="s">
        <v>1498</v>
      </c>
      <c r="U12" t="s">
        <v>1499</v>
      </c>
      <c r="V12" t="s">
        <v>1499</v>
      </c>
      <c r="W12" t="s">
        <v>1499</v>
      </c>
      <c r="X12" t="s">
        <v>1860</v>
      </c>
      <c r="Y12" t="s">
        <v>1499</v>
      </c>
      <c r="Z12" t="s">
        <v>1921</v>
      </c>
      <c r="AA12" t="s">
        <v>1888</v>
      </c>
      <c r="AB12" t="s">
        <v>313</v>
      </c>
    </row>
    <row r="13" spans="1:149" ht="15" customHeight="1">
      <c r="A13" t="s">
        <v>1806</v>
      </c>
      <c r="B13">
        <v>305</v>
      </c>
      <c r="C13" t="s">
        <v>878</v>
      </c>
      <c r="D13" t="s">
        <v>879</v>
      </c>
      <c r="E13">
        <v>2014</v>
      </c>
      <c r="F13" t="s">
        <v>1378</v>
      </c>
      <c r="G13" t="s">
        <v>1377</v>
      </c>
      <c r="H13" t="s">
        <v>1772</v>
      </c>
      <c r="J13" t="s">
        <v>1585</v>
      </c>
      <c r="K13" t="s">
        <v>1550</v>
      </c>
      <c r="L13" t="s">
        <v>1633</v>
      </c>
      <c r="M13" t="s">
        <v>1576</v>
      </c>
      <c r="N13" t="s">
        <v>1599</v>
      </c>
      <c r="O13" t="s">
        <v>1683</v>
      </c>
      <c r="P13" t="s">
        <v>1596</v>
      </c>
      <c r="Q13">
        <v>4</v>
      </c>
      <c r="X13" t="s">
        <v>1511</v>
      </c>
      <c r="Y13" t="s">
        <v>1511</v>
      </c>
      <c r="Z13" t="s">
        <v>1871</v>
      </c>
      <c r="AA13" t="s">
        <v>1569</v>
      </c>
      <c r="AB13" t="s">
        <v>313</v>
      </c>
    </row>
    <row r="14" spans="1:149" s="4" customFormat="1" ht="15" customHeight="1">
      <c r="A14" t="s">
        <v>1807</v>
      </c>
      <c r="B14">
        <v>310</v>
      </c>
      <c r="C14" t="s">
        <v>897</v>
      </c>
      <c r="D14" t="s">
        <v>898</v>
      </c>
      <c r="E14">
        <v>2014</v>
      </c>
      <c r="F14" t="s">
        <v>1670</v>
      </c>
      <c r="G14" t="s">
        <v>1611</v>
      </c>
      <c r="H14" t="s">
        <v>1864</v>
      </c>
      <c r="I14"/>
      <c r="J14" t="s">
        <v>1727</v>
      </c>
      <c r="K14" t="s">
        <v>1727</v>
      </c>
      <c r="L14" t="s">
        <v>1590</v>
      </c>
      <c r="M14" t="s">
        <v>1571</v>
      </c>
      <c r="N14" t="s">
        <v>1691</v>
      </c>
      <c r="O14" t="s">
        <v>1683</v>
      </c>
      <c r="P14" t="s">
        <v>1692</v>
      </c>
      <c r="Q14">
        <v>10</v>
      </c>
      <c r="R14"/>
      <c r="S14"/>
      <c r="T14"/>
      <c r="U14"/>
      <c r="V14"/>
      <c r="W14"/>
      <c r="X14" t="s">
        <v>1511</v>
      </c>
      <c r="Y14" t="s">
        <v>1511</v>
      </c>
      <c r="Z14" t="s">
        <v>1890</v>
      </c>
      <c r="AA14" t="s">
        <v>1889</v>
      </c>
      <c r="AB14" t="s">
        <v>313</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row>
    <row r="15" spans="1:149" ht="15" customHeight="1">
      <c r="A15" t="s">
        <v>1808</v>
      </c>
      <c r="B15">
        <v>311</v>
      </c>
      <c r="C15" t="s">
        <v>904</v>
      </c>
      <c r="D15" t="s">
        <v>905</v>
      </c>
      <c r="E15">
        <v>2014</v>
      </c>
      <c r="F15" t="s">
        <v>1645</v>
      </c>
      <c r="G15" t="s">
        <v>1511</v>
      </c>
      <c r="H15" t="s">
        <v>1773</v>
      </c>
      <c r="J15" t="s">
        <v>1582</v>
      </c>
      <c r="K15" t="s">
        <v>1583</v>
      </c>
      <c r="L15" t="s">
        <v>1629</v>
      </c>
      <c r="M15" t="s">
        <v>1576</v>
      </c>
      <c r="N15" t="s">
        <v>1693</v>
      </c>
      <c r="O15" t="s">
        <v>1686</v>
      </c>
      <c r="P15" t="s">
        <v>1596</v>
      </c>
      <c r="Q15">
        <v>10</v>
      </c>
      <c r="X15" t="s">
        <v>1511</v>
      </c>
      <c r="Y15" t="s">
        <v>1511</v>
      </c>
      <c r="Z15" t="s">
        <v>1511</v>
      </c>
      <c r="AA15" t="s">
        <v>1569</v>
      </c>
      <c r="AB15" t="s">
        <v>313</v>
      </c>
    </row>
    <row r="16" spans="1:149" ht="15" customHeight="1">
      <c r="A16" t="s">
        <v>1809</v>
      </c>
      <c r="B16">
        <v>262</v>
      </c>
      <c r="C16" t="s">
        <v>723</v>
      </c>
      <c r="D16" t="s">
        <v>414</v>
      </c>
      <c r="E16">
        <v>2013</v>
      </c>
      <c r="F16" t="s">
        <v>1598</v>
      </c>
      <c r="G16" t="s">
        <v>1374</v>
      </c>
      <c r="H16" t="s">
        <v>1764</v>
      </c>
      <c r="J16" t="s">
        <v>1582</v>
      </c>
      <c r="K16" t="s">
        <v>1330</v>
      </c>
      <c r="L16" t="s">
        <v>1330</v>
      </c>
      <c r="M16" t="s">
        <v>1576</v>
      </c>
      <c r="N16" t="s">
        <v>1593</v>
      </c>
      <c r="O16" t="s">
        <v>1674</v>
      </c>
      <c r="P16" t="s">
        <v>1596</v>
      </c>
      <c r="Q16">
        <v>4</v>
      </c>
      <c r="R16" t="s">
        <v>1504</v>
      </c>
      <c r="T16" t="s">
        <v>1498</v>
      </c>
      <c r="U16" t="s">
        <v>1498</v>
      </c>
      <c r="V16" t="s">
        <v>1498</v>
      </c>
      <c r="W16" t="s">
        <v>1499</v>
      </c>
      <c r="X16" t="s">
        <v>1509</v>
      </c>
      <c r="Y16" t="s">
        <v>1498</v>
      </c>
      <c r="Z16" t="s">
        <v>1511</v>
      </c>
      <c r="AA16" t="s">
        <v>1569</v>
      </c>
      <c r="AB16" t="s">
        <v>313</v>
      </c>
    </row>
    <row r="17" spans="1:28" ht="15" customHeight="1">
      <c r="A17" t="s">
        <v>1810</v>
      </c>
      <c r="B17">
        <v>265</v>
      </c>
      <c r="C17" t="s">
        <v>730</v>
      </c>
      <c r="D17" t="s">
        <v>731</v>
      </c>
      <c r="E17">
        <v>2013</v>
      </c>
      <c r="F17" t="s">
        <v>1640</v>
      </c>
      <c r="G17" t="s">
        <v>1543</v>
      </c>
      <c r="H17" t="s">
        <v>1765</v>
      </c>
      <c r="J17" t="s">
        <v>1582</v>
      </c>
      <c r="K17" t="s">
        <v>1724</v>
      </c>
      <c r="L17" t="s">
        <v>1629</v>
      </c>
      <c r="M17" t="s">
        <v>1684</v>
      </c>
      <c r="N17" t="s">
        <v>1618</v>
      </c>
      <c r="O17" t="s">
        <v>1680</v>
      </c>
      <c r="P17" t="s">
        <v>1596</v>
      </c>
      <c r="Q17">
        <v>10</v>
      </c>
      <c r="X17" t="s">
        <v>1511</v>
      </c>
      <c r="Y17" t="s">
        <v>1511</v>
      </c>
      <c r="Z17" t="s">
        <v>1511</v>
      </c>
      <c r="AA17" t="s">
        <v>1569</v>
      </c>
      <c r="AB17" t="s">
        <v>313</v>
      </c>
    </row>
    <row r="18" spans="1:28" ht="15" customHeight="1">
      <c r="A18" t="s">
        <v>1811</v>
      </c>
      <c r="B18">
        <v>267</v>
      </c>
      <c r="C18" t="s">
        <v>734</v>
      </c>
      <c r="D18" t="s">
        <v>735</v>
      </c>
      <c r="E18">
        <v>2013</v>
      </c>
      <c r="F18" t="s">
        <v>1641</v>
      </c>
      <c r="G18" t="s">
        <v>1605</v>
      </c>
      <c r="H18" t="s">
        <v>1766</v>
      </c>
      <c r="J18" t="s">
        <v>1582</v>
      </c>
      <c r="K18" t="s">
        <v>1551</v>
      </c>
      <c r="L18" t="s">
        <v>1628</v>
      </c>
      <c r="M18" t="s">
        <v>1631</v>
      </c>
      <c r="N18" t="s">
        <v>1685</v>
      </c>
      <c r="O18" t="s">
        <v>1686</v>
      </c>
      <c r="P18" t="s">
        <v>1596</v>
      </c>
      <c r="Q18">
        <v>4</v>
      </c>
      <c r="R18" t="s">
        <v>1891</v>
      </c>
      <c r="X18" t="s">
        <v>1511</v>
      </c>
      <c r="Y18" t="s">
        <v>1498</v>
      </c>
      <c r="Z18" t="s">
        <v>1892</v>
      </c>
      <c r="AA18" t="s">
        <v>1511</v>
      </c>
      <c r="AB18" t="s">
        <v>313</v>
      </c>
    </row>
    <row r="19" spans="1:28" ht="15" customHeight="1">
      <c r="A19" t="s">
        <v>1812</v>
      </c>
      <c r="B19">
        <v>268</v>
      </c>
      <c r="C19" t="s">
        <v>737</v>
      </c>
      <c r="D19" t="s">
        <v>738</v>
      </c>
      <c r="E19">
        <v>2013</v>
      </c>
      <c r="F19" t="s">
        <v>1642</v>
      </c>
      <c r="G19" t="s">
        <v>1606</v>
      </c>
      <c r="H19" t="s">
        <v>1767</v>
      </c>
      <c r="J19" t="s">
        <v>1728</v>
      </c>
      <c r="K19" t="s">
        <v>1728</v>
      </c>
      <c r="L19" t="s">
        <v>1629</v>
      </c>
      <c r="M19" t="s">
        <v>1576</v>
      </c>
      <c r="N19" t="s">
        <v>1618</v>
      </c>
      <c r="O19" t="s">
        <v>1689</v>
      </c>
      <c r="P19" t="s">
        <v>1687</v>
      </c>
      <c r="Q19">
        <v>10</v>
      </c>
      <c r="X19" t="s">
        <v>1511</v>
      </c>
      <c r="Y19" t="s">
        <v>1511</v>
      </c>
      <c r="Z19" t="s">
        <v>1893</v>
      </c>
      <c r="AB19" t="s">
        <v>313</v>
      </c>
    </row>
    <row r="20" spans="1:28" ht="15" customHeight="1">
      <c r="A20" t="s">
        <v>1813</v>
      </c>
      <c r="B20">
        <v>275</v>
      </c>
      <c r="C20" t="s">
        <v>759</v>
      </c>
      <c r="D20" t="s">
        <v>760</v>
      </c>
      <c r="E20">
        <v>2013</v>
      </c>
      <c r="F20" t="s">
        <v>1643</v>
      </c>
      <c r="G20" t="s">
        <v>1607</v>
      </c>
      <c r="H20" t="s">
        <v>1768</v>
      </c>
      <c r="J20" t="s">
        <v>1585</v>
      </c>
      <c r="K20" t="s">
        <v>1592</v>
      </c>
      <c r="L20" t="s">
        <v>1629</v>
      </c>
      <c r="M20" t="s">
        <v>1327</v>
      </c>
      <c r="N20" t="s">
        <v>1593</v>
      </c>
      <c r="O20" t="s">
        <v>1681</v>
      </c>
      <c r="P20" t="s">
        <v>1596</v>
      </c>
      <c r="Q20">
        <v>10</v>
      </c>
      <c r="X20" t="s">
        <v>1511</v>
      </c>
      <c r="Y20" t="s">
        <v>1511</v>
      </c>
      <c r="Z20" t="s">
        <v>1511</v>
      </c>
      <c r="AA20" t="s">
        <v>1511</v>
      </c>
      <c r="AB20" t="s">
        <v>313</v>
      </c>
    </row>
    <row r="21" spans="1:28" ht="15" customHeight="1">
      <c r="A21" t="s">
        <v>1814</v>
      </c>
      <c r="B21">
        <v>281</v>
      </c>
      <c r="C21" t="s">
        <v>775</v>
      </c>
      <c r="D21" t="s">
        <v>414</v>
      </c>
      <c r="E21">
        <v>2013</v>
      </c>
      <c r="F21" t="s">
        <v>1669</v>
      </c>
      <c r="G21" t="s">
        <v>1511</v>
      </c>
      <c r="H21" t="s">
        <v>1769</v>
      </c>
      <c r="J21" t="s">
        <v>1585</v>
      </c>
      <c r="K21" t="s">
        <v>1592</v>
      </c>
      <c r="L21" t="s">
        <v>1630</v>
      </c>
      <c r="M21" t="s">
        <v>1327</v>
      </c>
      <c r="N21" t="s">
        <v>1690</v>
      </c>
      <c r="O21" t="s">
        <v>1681</v>
      </c>
      <c r="P21" t="s">
        <v>1596</v>
      </c>
      <c r="Q21">
        <v>10</v>
      </c>
      <c r="X21" t="s">
        <v>1511</v>
      </c>
      <c r="Y21" t="s">
        <v>1511</v>
      </c>
      <c r="Z21" t="s">
        <v>1511</v>
      </c>
      <c r="AA21" t="s">
        <v>1569</v>
      </c>
      <c r="AB21" t="s">
        <v>313</v>
      </c>
    </row>
    <row r="22" spans="1:28" ht="15" customHeight="1">
      <c r="A22" t="s">
        <v>1815</v>
      </c>
      <c r="B22">
        <v>288</v>
      </c>
      <c r="C22" t="s">
        <v>791</v>
      </c>
      <c r="D22" t="s">
        <v>792</v>
      </c>
      <c r="E22">
        <v>2013</v>
      </c>
      <c r="F22" t="s">
        <v>1644</v>
      </c>
      <c r="G22" t="s">
        <v>1608</v>
      </c>
      <c r="H22" t="s">
        <v>1770</v>
      </c>
      <c r="J22" t="s">
        <v>1582</v>
      </c>
      <c r="K22" t="s">
        <v>1551</v>
      </c>
      <c r="L22" t="s">
        <v>1633</v>
      </c>
      <c r="M22" t="s">
        <v>1571</v>
      </c>
      <c r="N22" t="s">
        <v>1618</v>
      </c>
      <c r="O22" t="s">
        <v>1683</v>
      </c>
      <c r="P22" t="s">
        <v>1596</v>
      </c>
      <c r="Q22">
        <v>4</v>
      </c>
      <c r="X22" t="s">
        <v>1511</v>
      </c>
      <c r="Y22" t="s">
        <v>1511</v>
      </c>
      <c r="Z22" t="s">
        <v>1569</v>
      </c>
      <c r="AA22" t="s">
        <v>1920</v>
      </c>
      <c r="AB22" t="s">
        <v>313</v>
      </c>
    </row>
    <row r="23" spans="1:28" ht="15" customHeight="1">
      <c r="A23" t="s">
        <v>1816</v>
      </c>
      <c r="B23">
        <v>252</v>
      </c>
      <c r="C23" t="s">
        <v>669</v>
      </c>
      <c r="D23" t="s">
        <v>670</v>
      </c>
      <c r="E23">
        <v>2011</v>
      </c>
      <c r="F23" t="s">
        <v>1637</v>
      </c>
      <c r="G23" t="s">
        <v>1682</v>
      </c>
      <c r="H23" t="s">
        <v>1761</v>
      </c>
      <c r="J23" t="s">
        <v>1582</v>
      </c>
      <c r="K23" t="s">
        <v>1583</v>
      </c>
      <c r="L23" t="s">
        <v>1629</v>
      </c>
      <c r="M23" t="s">
        <v>1576</v>
      </c>
      <c r="N23" t="s">
        <v>1715</v>
      </c>
      <c r="O23" t="s">
        <v>1681</v>
      </c>
      <c r="P23" t="s">
        <v>1596</v>
      </c>
      <c r="Q23">
        <v>8</v>
      </c>
      <c r="R23" t="s">
        <v>1894</v>
      </c>
      <c r="X23" t="s">
        <v>1511</v>
      </c>
      <c r="Y23" t="s">
        <v>1498</v>
      </c>
      <c r="Z23" t="s">
        <v>1575</v>
      </c>
      <c r="AA23" t="s">
        <v>1579</v>
      </c>
      <c r="AB23" t="s">
        <v>313</v>
      </c>
    </row>
    <row r="24" spans="1:28" ht="15" customHeight="1">
      <c r="A24" t="s">
        <v>1817</v>
      </c>
      <c r="B24">
        <v>254</v>
      </c>
      <c r="C24" t="s">
        <v>675</v>
      </c>
      <c r="D24" t="s">
        <v>676</v>
      </c>
      <c r="E24">
        <v>2011</v>
      </c>
      <c r="F24" t="s">
        <v>1639</v>
      </c>
      <c r="G24" t="s">
        <v>1602</v>
      </c>
      <c r="H24" t="s">
        <v>1762</v>
      </c>
      <c r="J24" t="s">
        <v>1728</v>
      </c>
      <c r="K24" t="s">
        <v>1728</v>
      </c>
      <c r="L24" t="s">
        <v>1630</v>
      </c>
      <c r="M24" t="s">
        <v>1327</v>
      </c>
      <c r="N24" t="s">
        <v>1577</v>
      </c>
      <c r="O24" t="s">
        <v>1683</v>
      </c>
      <c r="P24" t="s">
        <v>1596</v>
      </c>
      <c r="Q24">
        <v>4</v>
      </c>
      <c r="R24" t="s">
        <v>1895</v>
      </c>
      <c r="X24" t="s">
        <v>1509</v>
      </c>
      <c r="Y24" t="s">
        <v>1498</v>
      </c>
      <c r="Z24" t="s">
        <v>1511</v>
      </c>
      <c r="AA24" t="s">
        <v>1511</v>
      </c>
      <c r="AB24" t="s">
        <v>313</v>
      </c>
    </row>
    <row r="25" spans="1:28" ht="15" customHeight="1">
      <c r="A25" t="s">
        <v>1818</v>
      </c>
      <c r="B25">
        <v>257</v>
      </c>
      <c r="C25" t="s">
        <v>690</v>
      </c>
      <c r="D25" t="s">
        <v>627</v>
      </c>
      <c r="E25">
        <v>2011</v>
      </c>
      <c r="F25" t="s">
        <v>1638</v>
      </c>
      <c r="G25" t="s">
        <v>1603</v>
      </c>
      <c r="I25" t="s">
        <v>1792</v>
      </c>
      <c r="J25" t="s">
        <v>1729</v>
      </c>
      <c r="K25" t="s">
        <v>1550</v>
      </c>
      <c r="L25" t="s">
        <v>1633</v>
      </c>
      <c r="M25" t="s">
        <v>1576</v>
      </c>
      <c r="N25" t="s">
        <v>1716</v>
      </c>
      <c r="O25" t="s">
        <v>1680</v>
      </c>
      <c r="P25" t="s">
        <v>1573</v>
      </c>
      <c r="Q25">
        <v>4</v>
      </c>
      <c r="R25" t="s">
        <v>1898</v>
      </c>
      <c r="X25" t="s">
        <v>1860</v>
      </c>
      <c r="Y25" t="s">
        <v>1499</v>
      </c>
      <c r="Z25" t="s">
        <v>1896</v>
      </c>
      <c r="AA25" t="s">
        <v>1897</v>
      </c>
      <c r="AB25" t="s">
        <v>313</v>
      </c>
    </row>
    <row r="26" spans="1:28" ht="15" customHeight="1">
      <c r="A26" t="s">
        <v>1819</v>
      </c>
      <c r="B26">
        <v>258</v>
      </c>
      <c r="C26" t="s">
        <v>691</v>
      </c>
      <c r="D26" t="s">
        <v>391</v>
      </c>
      <c r="E26">
        <v>2011</v>
      </c>
      <c r="F26" t="s">
        <v>1668</v>
      </c>
      <c r="G26" t="s">
        <v>1604</v>
      </c>
      <c r="H26" t="s">
        <v>1763</v>
      </c>
      <c r="J26" t="s">
        <v>1728</v>
      </c>
      <c r="K26" t="s">
        <v>1728</v>
      </c>
      <c r="L26" t="s">
        <v>1629</v>
      </c>
      <c r="M26" t="s">
        <v>1571</v>
      </c>
      <c r="N26" t="s">
        <v>1714</v>
      </c>
      <c r="O26" t="s">
        <v>1674</v>
      </c>
      <c r="P26" t="s">
        <v>1596</v>
      </c>
      <c r="Q26">
        <v>4</v>
      </c>
      <c r="X26" t="s">
        <v>1511</v>
      </c>
      <c r="Y26" t="s">
        <v>1511</v>
      </c>
      <c r="Z26" t="s">
        <v>1899</v>
      </c>
      <c r="AA26" t="s">
        <v>1511</v>
      </c>
      <c r="AB26" t="s">
        <v>313</v>
      </c>
    </row>
    <row r="27" spans="1:28" ht="15" customHeight="1">
      <c r="A27" t="s">
        <v>1820</v>
      </c>
      <c r="B27">
        <v>117</v>
      </c>
      <c r="C27" t="s">
        <v>245</v>
      </c>
      <c r="D27" t="s">
        <v>888</v>
      </c>
      <c r="E27">
        <v>2010</v>
      </c>
      <c r="F27" t="s">
        <v>1658</v>
      </c>
      <c r="G27" t="s">
        <v>1545</v>
      </c>
      <c r="H27" t="s">
        <v>1750</v>
      </c>
      <c r="J27" t="s">
        <v>1582</v>
      </c>
      <c r="K27" t="s">
        <v>1583</v>
      </c>
      <c r="L27" t="s">
        <v>1629</v>
      </c>
      <c r="M27" t="s">
        <v>1576</v>
      </c>
      <c r="N27" t="s">
        <v>1709</v>
      </c>
      <c r="O27" t="s">
        <v>1678</v>
      </c>
      <c r="P27" t="s">
        <v>1596</v>
      </c>
      <c r="Q27">
        <v>10</v>
      </c>
      <c r="R27" t="s">
        <v>1544</v>
      </c>
      <c r="S27" t="s">
        <v>1498</v>
      </c>
      <c r="T27" t="s">
        <v>1498</v>
      </c>
      <c r="U27" t="s">
        <v>1498</v>
      </c>
      <c r="V27" t="s">
        <v>1498</v>
      </c>
      <c r="W27" t="s">
        <v>1499</v>
      </c>
      <c r="X27" t="s">
        <v>1509</v>
      </c>
      <c r="Y27" t="s">
        <v>1498</v>
      </c>
      <c r="Z27" t="s">
        <v>1511</v>
      </c>
      <c r="AA27" t="s">
        <v>1569</v>
      </c>
      <c r="AB27" t="s">
        <v>1</v>
      </c>
    </row>
    <row r="28" spans="1:28" ht="15" customHeight="1">
      <c r="A28" t="s">
        <v>1821</v>
      </c>
      <c r="B28">
        <v>125</v>
      </c>
      <c r="C28" t="s">
        <v>253</v>
      </c>
      <c r="D28" t="s">
        <v>1079</v>
      </c>
      <c r="E28">
        <v>2010</v>
      </c>
      <c r="F28" t="s">
        <v>1660</v>
      </c>
      <c r="G28" t="s">
        <v>1537</v>
      </c>
      <c r="H28" t="s">
        <v>1753</v>
      </c>
      <c r="J28" t="s">
        <v>1729</v>
      </c>
      <c r="K28" t="s">
        <v>1550</v>
      </c>
      <c r="L28" t="s">
        <v>1629</v>
      </c>
      <c r="M28" t="s">
        <v>1576</v>
      </c>
      <c r="N28" t="s">
        <v>1578</v>
      </c>
      <c r="O28" t="s">
        <v>1686</v>
      </c>
      <c r="P28" t="s">
        <v>1596</v>
      </c>
      <c r="Q28">
        <v>10</v>
      </c>
      <c r="R28" t="s">
        <v>1538</v>
      </c>
      <c r="S28" t="s">
        <v>1498</v>
      </c>
      <c r="T28" t="s">
        <v>1498</v>
      </c>
      <c r="U28" t="s">
        <v>1498</v>
      </c>
      <c r="V28" t="s">
        <v>1498</v>
      </c>
      <c r="W28" t="s">
        <v>1499</v>
      </c>
      <c r="X28" t="s">
        <v>1509</v>
      </c>
      <c r="Y28" t="s">
        <v>1499</v>
      </c>
      <c r="Z28" t="s">
        <v>1511</v>
      </c>
      <c r="AA28" t="s">
        <v>1511</v>
      </c>
      <c r="AB28" t="s">
        <v>1</v>
      </c>
    </row>
    <row r="29" spans="1:28" ht="15" customHeight="1">
      <c r="A29" t="s">
        <v>1822</v>
      </c>
      <c r="B29">
        <v>127</v>
      </c>
      <c r="C29" t="s">
        <v>255</v>
      </c>
      <c r="D29" t="s">
        <v>1081</v>
      </c>
      <c r="E29">
        <v>2010</v>
      </c>
      <c r="F29" t="s">
        <v>1662</v>
      </c>
      <c r="G29" t="s">
        <v>1556</v>
      </c>
      <c r="I29" t="s">
        <v>1789</v>
      </c>
      <c r="J29" t="s">
        <v>1582</v>
      </c>
      <c r="K29" t="s">
        <v>1583</v>
      </c>
      <c r="L29" t="s">
        <v>1633</v>
      </c>
      <c r="M29" t="s">
        <v>1327</v>
      </c>
      <c r="N29" t="s">
        <v>1578</v>
      </c>
      <c r="O29" t="s">
        <v>1678</v>
      </c>
      <c r="P29" t="s">
        <v>1596</v>
      </c>
      <c r="Q29">
        <v>10</v>
      </c>
      <c r="R29" t="s">
        <v>1557</v>
      </c>
      <c r="S29" t="s">
        <v>1498</v>
      </c>
      <c r="U29" t="s">
        <v>1498</v>
      </c>
      <c r="V29" t="s">
        <v>1498</v>
      </c>
      <c r="X29" t="s">
        <v>1509</v>
      </c>
      <c r="Y29" t="s">
        <v>1498</v>
      </c>
      <c r="Z29" t="s">
        <v>1511</v>
      </c>
      <c r="AA29" t="s">
        <v>1569</v>
      </c>
      <c r="AB29" t="s">
        <v>1</v>
      </c>
    </row>
    <row r="30" spans="1:28" ht="15" customHeight="1">
      <c r="A30" t="s">
        <v>1823</v>
      </c>
      <c r="B30">
        <v>122</v>
      </c>
      <c r="C30" t="s">
        <v>250</v>
      </c>
      <c r="D30" t="s">
        <v>1076</v>
      </c>
      <c r="E30">
        <v>2010</v>
      </c>
      <c r="F30" t="s">
        <v>1547</v>
      </c>
      <c r="G30" t="s">
        <v>1546</v>
      </c>
      <c r="H30" t="s">
        <v>1751</v>
      </c>
      <c r="J30" t="s">
        <v>1582</v>
      </c>
      <c r="K30" t="s">
        <v>1330</v>
      </c>
      <c r="L30" t="s">
        <v>1330</v>
      </c>
      <c r="M30" t="s">
        <v>1327</v>
      </c>
      <c r="N30" t="s">
        <v>1589</v>
      </c>
      <c r="O30" t="s">
        <v>1683</v>
      </c>
      <c r="P30" t="s">
        <v>1596</v>
      </c>
      <c r="Q30">
        <v>10</v>
      </c>
      <c r="X30" t="s">
        <v>1511</v>
      </c>
      <c r="Y30" t="s">
        <v>1511</v>
      </c>
      <c r="Z30" t="s">
        <v>1900</v>
      </c>
      <c r="AA30" t="s">
        <v>1569</v>
      </c>
      <c r="AB30" t="s">
        <v>1</v>
      </c>
    </row>
    <row r="31" spans="1:28" ht="15" customHeight="1">
      <c r="A31" t="s">
        <v>1824</v>
      </c>
      <c r="B31">
        <v>124</v>
      </c>
      <c r="C31" t="s">
        <v>252</v>
      </c>
      <c r="D31" t="s">
        <v>1078</v>
      </c>
      <c r="E31">
        <v>2010</v>
      </c>
      <c r="F31" t="s">
        <v>1659</v>
      </c>
      <c r="G31" t="s">
        <v>1548</v>
      </c>
      <c r="H31" t="s">
        <v>1752</v>
      </c>
      <c r="J31" t="s">
        <v>1585</v>
      </c>
      <c r="K31" t="s">
        <v>1586</v>
      </c>
      <c r="L31" t="s">
        <v>1590</v>
      </c>
      <c r="M31" t="s">
        <v>1327</v>
      </c>
      <c r="N31" t="s">
        <v>1618</v>
      </c>
      <c r="O31" t="s">
        <v>1696</v>
      </c>
      <c r="P31" t="s">
        <v>1596</v>
      </c>
      <c r="Q31">
        <v>10</v>
      </c>
      <c r="X31" t="s">
        <v>1511</v>
      </c>
      <c r="Y31" t="s">
        <v>1511</v>
      </c>
      <c r="Z31" t="s">
        <v>1902</v>
      </c>
      <c r="AA31" t="s">
        <v>1569</v>
      </c>
      <c r="AB31" t="s">
        <v>1</v>
      </c>
    </row>
    <row r="32" spans="1:28" ht="15" customHeight="1">
      <c r="A32" t="s">
        <v>1825</v>
      </c>
      <c r="B32">
        <v>126</v>
      </c>
      <c r="C32" t="s">
        <v>254</v>
      </c>
      <c r="D32" t="s">
        <v>1080</v>
      </c>
      <c r="E32">
        <v>2010</v>
      </c>
      <c r="F32" t="s">
        <v>1661</v>
      </c>
      <c r="G32" t="s">
        <v>1549</v>
      </c>
      <c r="I32" t="s">
        <v>1788</v>
      </c>
      <c r="J32" t="s">
        <v>1729</v>
      </c>
      <c r="K32" t="s">
        <v>1550</v>
      </c>
      <c r="L32" t="s">
        <v>1629</v>
      </c>
      <c r="M32" t="s">
        <v>1576</v>
      </c>
      <c r="N32" t="s">
        <v>1710</v>
      </c>
      <c r="O32" t="s">
        <v>1674</v>
      </c>
      <c r="P32" t="s">
        <v>1573</v>
      </c>
      <c r="Q32">
        <v>10</v>
      </c>
      <c r="X32" t="s">
        <v>1511</v>
      </c>
      <c r="Y32" t="s">
        <v>1511</v>
      </c>
      <c r="Z32" t="s">
        <v>1511</v>
      </c>
      <c r="AA32" t="s">
        <v>1511</v>
      </c>
      <c r="AB32" t="s">
        <v>1</v>
      </c>
    </row>
    <row r="33" spans="1:28" ht="15" customHeight="1">
      <c r="A33" t="s">
        <v>1826</v>
      </c>
      <c r="B33">
        <v>128</v>
      </c>
      <c r="C33" t="s">
        <v>256</v>
      </c>
      <c r="D33" t="s">
        <v>435</v>
      </c>
      <c r="E33">
        <v>2010</v>
      </c>
      <c r="F33" t="s">
        <v>1663</v>
      </c>
      <c r="G33" t="s">
        <v>1619</v>
      </c>
      <c r="H33" t="s">
        <v>1754</v>
      </c>
      <c r="J33" t="s">
        <v>1731</v>
      </c>
      <c r="K33" t="s">
        <v>1722</v>
      </c>
      <c r="L33" t="s">
        <v>1630</v>
      </c>
      <c r="M33" t="s">
        <v>1576</v>
      </c>
      <c r="N33" t="s">
        <v>1618</v>
      </c>
      <c r="O33" t="s">
        <v>1678</v>
      </c>
      <c r="P33" t="s">
        <v>1596</v>
      </c>
      <c r="Q33">
        <v>10</v>
      </c>
      <c r="R33" t="s">
        <v>1903</v>
      </c>
      <c r="X33" t="s">
        <v>1524</v>
      </c>
      <c r="Y33" t="s">
        <v>1498</v>
      </c>
      <c r="Z33" t="s">
        <v>1511</v>
      </c>
      <c r="AA33" t="s">
        <v>1569</v>
      </c>
      <c r="AB33" t="s">
        <v>1</v>
      </c>
    </row>
    <row r="34" spans="1:28" ht="15" customHeight="1">
      <c r="A34" t="s">
        <v>1827</v>
      </c>
      <c r="B34">
        <v>129</v>
      </c>
      <c r="C34" t="s">
        <v>257</v>
      </c>
      <c r="D34" t="s">
        <v>1082</v>
      </c>
      <c r="E34">
        <v>2010</v>
      </c>
      <c r="F34" t="s">
        <v>1664</v>
      </c>
      <c r="G34" t="s">
        <v>1558</v>
      </c>
      <c r="H34" t="s">
        <v>1755</v>
      </c>
      <c r="J34" t="s">
        <v>1727</v>
      </c>
      <c r="K34" t="s">
        <v>1727</v>
      </c>
      <c r="L34" t="s">
        <v>1630</v>
      </c>
      <c r="M34" t="s">
        <v>1327</v>
      </c>
      <c r="N34" t="s">
        <v>1593</v>
      </c>
      <c r="O34" t="s">
        <v>1674</v>
      </c>
      <c r="P34" t="s">
        <v>1596</v>
      </c>
      <c r="Q34">
        <v>10</v>
      </c>
      <c r="X34" t="s">
        <v>1511</v>
      </c>
      <c r="Y34" t="s">
        <v>1511</v>
      </c>
      <c r="Z34" t="s">
        <v>1904</v>
      </c>
      <c r="AA34" t="s">
        <v>1905</v>
      </c>
      <c r="AB34" t="s">
        <v>1</v>
      </c>
    </row>
    <row r="35" spans="1:28" ht="15" customHeight="1">
      <c r="A35" t="s">
        <v>1828</v>
      </c>
      <c r="B35">
        <v>131</v>
      </c>
      <c r="C35" t="s">
        <v>259</v>
      </c>
      <c r="D35" t="s">
        <v>1490</v>
      </c>
      <c r="E35">
        <v>2010</v>
      </c>
      <c r="F35" t="s">
        <v>1561</v>
      </c>
      <c r="G35" t="s">
        <v>1560</v>
      </c>
      <c r="H35" t="s">
        <v>1756</v>
      </c>
      <c r="J35" t="s">
        <v>1732</v>
      </c>
      <c r="K35" t="s">
        <v>1723</v>
      </c>
      <c r="L35" t="s">
        <v>1330</v>
      </c>
      <c r="M35" t="s">
        <v>1327</v>
      </c>
      <c r="N35" t="s">
        <v>1594</v>
      </c>
      <c r="O35" t="s">
        <v>1674</v>
      </c>
      <c r="P35" t="s">
        <v>1596</v>
      </c>
      <c r="Q35">
        <v>10</v>
      </c>
      <c r="R35" t="s">
        <v>1559</v>
      </c>
      <c r="X35" t="s">
        <v>1861</v>
      </c>
      <c r="Y35" t="s">
        <v>1499</v>
      </c>
      <c r="Z35" t="s">
        <v>1511</v>
      </c>
      <c r="AA35" t="s">
        <v>1906</v>
      </c>
      <c r="AB35" t="s">
        <v>1</v>
      </c>
    </row>
    <row r="36" spans="1:28" ht="15" customHeight="1">
      <c r="A36" t="s">
        <v>1829</v>
      </c>
      <c r="B36">
        <v>136</v>
      </c>
      <c r="C36" t="s">
        <v>264</v>
      </c>
      <c r="D36" t="s">
        <v>1086</v>
      </c>
      <c r="E36">
        <v>2010</v>
      </c>
      <c r="F36" t="s">
        <v>1563</v>
      </c>
      <c r="G36" t="s">
        <v>1562</v>
      </c>
      <c r="H36" t="s">
        <v>1757</v>
      </c>
      <c r="J36" t="s">
        <v>1585</v>
      </c>
      <c r="K36" t="s">
        <v>1551</v>
      </c>
      <c r="L36" t="s">
        <v>1633</v>
      </c>
      <c r="M36" t="s">
        <v>1571</v>
      </c>
      <c r="N36" t="s">
        <v>1707</v>
      </c>
      <c r="O36" t="s">
        <v>1696</v>
      </c>
      <c r="P36" t="s">
        <v>1596</v>
      </c>
      <c r="Q36">
        <v>10</v>
      </c>
      <c r="X36" t="s">
        <v>1511</v>
      </c>
      <c r="Y36" t="s">
        <v>1511</v>
      </c>
      <c r="Z36" t="s">
        <v>1907</v>
      </c>
      <c r="AA36" t="s">
        <v>1569</v>
      </c>
      <c r="AB36" t="s">
        <v>1</v>
      </c>
    </row>
    <row r="37" spans="1:28" ht="15" customHeight="1">
      <c r="A37" t="s">
        <v>1830</v>
      </c>
      <c r="B37">
        <v>242</v>
      </c>
      <c r="C37" t="s">
        <v>622</v>
      </c>
      <c r="D37" t="s">
        <v>411</v>
      </c>
      <c r="E37">
        <v>2009</v>
      </c>
      <c r="F37" t="s">
        <v>1667</v>
      </c>
      <c r="G37" t="s">
        <v>1511</v>
      </c>
      <c r="H37" t="s">
        <v>1760</v>
      </c>
      <c r="J37" t="s">
        <v>1728</v>
      </c>
      <c r="K37" t="s">
        <v>1728</v>
      </c>
      <c r="L37" t="s">
        <v>1628</v>
      </c>
      <c r="M37" t="s">
        <v>1571</v>
      </c>
      <c r="N37" t="s">
        <v>1714</v>
      </c>
      <c r="O37" t="s">
        <v>1680</v>
      </c>
      <c r="P37" t="s">
        <v>1596</v>
      </c>
      <c r="Q37">
        <v>8</v>
      </c>
      <c r="X37" t="s">
        <v>1511</v>
      </c>
      <c r="Y37" t="s">
        <v>1511</v>
      </c>
      <c r="Z37" t="s">
        <v>1511</v>
      </c>
      <c r="AA37" t="s">
        <v>1908</v>
      </c>
      <c r="AB37" t="s">
        <v>313</v>
      </c>
    </row>
    <row r="38" spans="1:28" ht="15" customHeight="1">
      <c r="A38" t="s">
        <v>1831</v>
      </c>
      <c r="B38">
        <v>89</v>
      </c>
      <c r="C38" t="s">
        <v>181</v>
      </c>
      <c r="D38" t="s">
        <v>1056</v>
      </c>
      <c r="E38">
        <v>2008</v>
      </c>
      <c r="F38" t="s">
        <v>1656</v>
      </c>
      <c r="G38" t="s">
        <v>1617</v>
      </c>
      <c r="H38" t="s">
        <v>1747</v>
      </c>
      <c r="J38" t="s">
        <v>1582</v>
      </c>
      <c r="K38" t="s">
        <v>1551</v>
      </c>
      <c r="L38" t="s">
        <v>1590</v>
      </c>
      <c r="M38" t="s">
        <v>1571</v>
      </c>
      <c r="N38" t="s">
        <v>1618</v>
      </c>
      <c r="O38" t="s">
        <v>1686</v>
      </c>
      <c r="P38" t="s">
        <v>1596</v>
      </c>
      <c r="Q38">
        <v>10</v>
      </c>
      <c r="X38" t="s">
        <v>1511</v>
      </c>
      <c r="Y38" t="s">
        <v>1511</v>
      </c>
      <c r="Z38" t="s">
        <v>1909</v>
      </c>
      <c r="AA38" t="s">
        <v>1511</v>
      </c>
      <c r="AB38" t="s">
        <v>1</v>
      </c>
    </row>
    <row r="39" spans="1:28" ht="15" customHeight="1">
      <c r="A39" t="s">
        <v>1832</v>
      </c>
      <c r="B39">
        <v>91</v>
      </c>
      <c r="C39" t="s">
        <v>183</v>
      </c>
      <c r="D39" t="s">
        <v>489</v>
      </c>
      <c r="E39">
        <v>2008</v>
      </c>
      <c r="F39" t="s">
        <v>1657</v>
      </c>
      <c r="G39" t="s">
        <v>1539</v>
      </c>
      <c r="H39" t="s">
        <v>1748</v>
      </c>
      <c r="J39" t="s">
        <v>1582</v>
      </c>
      <c r="K39" t="s">
        <v>1590</v>
      </c>
      <c r="L39" t="s">
        <v>1629</v>
      </c>
      <c r="M39" t="s">
        <v>1327</v>
      </c>
      <c r="N39" t="s">
        <v>1707</v>
      </c>
      <c r="O39" t="s">
        <v>1674</v>
      </c>
      <c r="P39" t="s">
        <v>1706</v>
      </c>
      <c r="Q39">
        <v>10</v>
      </c>
      <c r="X39" t="s">
        <v>1511</v>
      </c>
      <c r="Y39" t="s">
        <v>1511</v>
      </c>
      <c r="Z39" t="s">
        <v>1511</v>
      </c>
      <c r="AA39" t="s">
        <v>1511</v>
      </c>
      <c r="AB39" t="s">
        <v>1</v>
      </c>
    </row>
    <row r="40" spans="1:28" ht="15" customHeight="1">
      <c r="A40" t="s">
        <v>1833</v>
      </c>
      <c r="B40">
        <v>97</v>
      </c>
      <c r="C40" t="s">
        <v>189</v>
      </c>
      <c r="D40" t="s">
        <v>1490</v>
      </c>
      <c r="E40">
        <v>2008</v>
      </c>
      <c r="F40" t="s">
        <v>1541</v>
      </c>
      <c r="G40" t="s">
        <v>1540</v>
      </c>
      <c r="H40" t="s">
        <v>1749</v>
      </c>
      <c r="J40" t="s">
        <v>1727</v>
      </c>
      <c r="K40" t="s">
        <v>1727</v>
      </c>
      <c r="L40" t="s">
        <v>1590</v>
      </c>
      <c r="M40" t="s">
        <v>1327</v>
      </c>
      <c r="N40" t="s">
        <v>1618</v>
      </c>
      <c r="O40" t="s">
        <v>1573</v>
      </c>
      <c r="P40" t="s">
        <v>1596</v>
      </c>
      <c r="Q40">
        <v>10</v>
      </c>
      <c r="X40" t="s">
        <v>1511</v>
      </c>
      <c r="Y40" t="s">
        <v>1511</v>
      </c>
      <c r="Z40" t="s">
        <v>1910</v>
      </c>
      <c r="AA40" t="s">
        <v>1911</v>
      </c>
      <c r="AB40" t="s">
        <v>1</v>
      </c>
    </row>
    <row r="41" spans="1:28" ht="15" customHeight="1">
      <c r="A41" t="s">
        <v>1834</v>
      </c>
      <c r="B41">
        <v>101</v>
      </c>
      <c r="C41" t="s">
        <v>193</v>
      </c>
      <c r="D41" t="s">
        <v>1062</v>
      </c>
      <c r="E41">
        <v>2008</v>
      </c>
      <c r="F41" t="s">
        <v>1591</v>
      </c>
      <c r="G41" t="s">
        <v>1542</v>
      </c>
      <c r="I41" t="s">
        <v>1867</v>
      </c>
      <c r="J41" t="s">
        <v>1585</v>
      </c>
      <c r="K41" t="s">
        <v>1592</v>
      </c>
      <c r="L41" t="s">
        <v>1630</v>
      </c>
      <c r="M41" t="s">
        <v>1327</v>
      </c>
      <c r="N41" t="s">
        <v>1708</v>
      </c>
      <c r="O41" t="s">
        <v>1681</v>
      </c>
      <c r="P41" t="s">
        <v>1596</v>
      </c>
      <c r="Q41">
        <v>11</v>
      </c>
      <c r="X41" t="s">
        <v>1511</v>
      </c>
      <c r="Y41" t="s">
        <v>1511</v>
      </c>
      <c r="Z41" t="s">
        <v>1511</v>
      </c>
      <c r="AA41" t="s">
        <v>1511</v>
      </c>
      <c r="AB41" t="s">
        <v>1</v>
      </c>
    </row>
    <row r="42" spans="1:28" ht="15" customHeight="1">
      <c r="A42" t="s">
        <v>1835</v>
      </c>
      <c r="B42">
        <v>208</v>
      </c>
      <c r="C42" t="s">
        <v>493</v>
      </c>
      <c r="D42" t="s">
        <v>494</v>
      </c>
      <c r="E42">
        <v>2007</v>
      </c>
      <c r="F42" t="s">
        <v>1635</v>
      </c>
      <c r="G42" t="s">
        <v>1675</v>
      </c>
      <c r="H42" t="s">
        <v>1868</v>
      </c>
      <c r="J42" t="s">
        <v>1585</v>
      </c>
      <c r="K42" t="s">
        <v>1586</v>
      </c>
      <c r="L42" t="s">
        <v>1630</v>
      </c>
      <c r="M42" t="s">
        <v>1327</v>
      </c>
      <c r="N42" t="s">
        <v>1593</v>
      </c>
      <c r="O42" t="s">
        <v>1674</v>
      </c>
      <c r="P42" t="s">
        <v>1596</v>
      </c>
      <c r="Q42">
        <v>8</v>
      </c>
      <c r="X42" t="s">
        <v>1511</v>
      </c>
      <c r="Y42" t="s">
        <v>1511</v>
      </c>
      <c r="Z42" t="s">
        <v>1511</v>
      </c>
      <c r="AA42" t="s">
        <v>1511</v>
      </c>
      <c r="AB42" t="s">
        <v>313</v>
      </c>
    </row>
    <row r="43" spans="1:28" ht="15" customHeight="1">
      <c r="A43" t="s">
        <v>1836</v>
      </c>
      <c r="B43">
        <v>223</v>
      </c>
      <c r="C43" t="s">
        <v>545</v>
      </c>
      <c r="D43" t="s">
        <v>546</v>
      </c>
      <c r="E43">
        <v>2007</v>
      </c>
      <c r="F43" t="s">
        <v>1666</v>
      </c>
      <c r="G43" t="s">
        <v>1679</v>
      </c>
      <c r="H43" t="s">
        <v>1759</v>
      </c>
      <c r="J43" t="s">
        <v>1582</v>
      </c>
      <c r="K43" t="s">
        <v>1551</v>
      </c>
      <c r="L43" t="s">
        <v>1628</v>
      </c>
      <c r="M43" t="s">
        <v>1571</v>
      </c>
      <c r="N43" t="s">
        <v>1677</v>
      </c>
      <c r="O43" t="s">
        <v>1678</v>
      </c>
      <c r="P43" t="s">
        <v>1688</v>
      </c>
      <c r="Q43">
        <v>8</v>
      </c>
      <c r="X43" t="s">
        <v>1511</v>
      </c>
      <c r="Y43" t="s">
        <v>1511</v>
      </c>
      <c r="Z43" t="s">
        <v>1912</v>
      </c>
      <c r="AA43" t="s">
        <v>1569</v>
      </c>
      <c r="AB43" t="s">
        <v>313</v>
      </c>
    </row>
    <row r="44" spans="1:28" ht="15" customHeight="1">
      <c r="A44" t="s">
        <v>1837</v>
      </c>
      <c r="B44">
        <v>43</v>
      </c>
      <c r="C44" t="s">
        <v>93</v>
      </c>
      <c r="D44" t="s">
        <v>1024</v>
      </c>
      <c r="E44">
        <v>2006</v>
      </c>
      <c r="F44" t="s">
        <v>1584</v>
      </c>
      <c r="G44" t="s">
        <v>1529</v>
      </c>
      <c r="I44" t="s">
        <v>1787</v>
      </c>
      <c r="J44" t="s">
        <v>1728</v>
      </c>
      <c r="K44" t="s">
        <v>1728</v>
      </c>
      <c r="L44" t="s">
        <v>1630</v>
      </c>
      <c r="M44" t="s">
        <v>1327</v>
      </c>
      <c r="N44" t="s">
        <v>1577</v>
      </c>
      <c r="O44" t="s">
        <v>1573</v>
      </c>
      <c r="P44" t="s">
        <v>1596</v>
      </c>
      <c r="Q44">
        <v>10</v>
      </c>
      <c r="R44" t="s">
        <v>1534</v>
      </c>
      <c r="T44" t="s">
        <v>1498</v>
      </c>
      <c r="U44" t="s">
        <v>1498</v>
      </c>
      <c r="V44" t="s">
        <v>1498</v>
      </c>
      <c r="W44" t="s">
        <v>1499</v>
      </c>
      <c r="X44" t="s">
        <v>1511</v>
      </c>
      <c r="Y44" t="s">
        <v>1499</v>
      </c>
      <c r="Z44" t="s">
        <v>1511</v>
      </c>
      <c r="AA44" t="s">
        <v>1569</v>
      </c>
      <c r="AB44" t="s">
        <v>1</v>
      </c>
    </row>
    <row r="45" spans="1:28" ht="15" customHeight="1">
      <c r="A45" t="s">
        <v>1838</v>
      </c>
      <c r="B45">
        <v>44</v>
      </c>
      <c r="C45" t="s">
        <v>94</v>
      </c>
      <c r="D45" t="s">
        <v>1490</v>
      </c>
      <c r="E45">
        <v>2006</v>
      </c>
      <c r="F45" t="s">
        <v>1530</v>
      </c>
      <c r="G45" t="s">
        <v>1735</v>
      </c>
      <c r="H45" t="s">
        <v>1744</v>
      </c>
      <c r="J45" t="s">
        <v>1585</v>
      </c>
      <c r="K45" t="s">
        <v>1586</v>
      </c>
      <c r="L45" t="s">
        <v>1629</v>
      </c>
      <c r="M45" t="s">
        <v>1327</v>
      </c>
      <c r="N45" t="s">
        <v>1705</v>
      </c>
      <c r="O45" t="s">
        <v>1704</v>
      </c>
      <c r="P45" t="s">
        <v>1596</v>
      </c>
      <c r="Q45">
        <v>9</v>
      </c>
      <c r="X45" t="s">
        <v>1511</v>
      </c>
      <c r="Y45" t="s">
        <v>1511</v>
      </c>
      <c r="Z45" t="s">
        <v>1511</v>
      </c>
      <c r="AA45" t="s">
        <v>1511</v>
      </c>
      <c r="AB45" t="s">
        <v>1</v>
      </c>
    </row>
    <row r="46" spans="1:28" ht="15" customHeight="1">
      <c r="A46" t="s">
        <v>1839</v>
      </c>
      <c r="B46">
        <v>45</v>
      </c>
      <c r="C46" t="s">
        <v>95</v>
      </c>
      <c r="D46" t="s">
        <v>441</v>
      </c>
      <c r="E46">
        <v>2006</v>
      </c>
      <c r="F46" t="s">
        <v>1634</v>
      </c>
      <c r="G46" t="s">
        <v>1620</v>
      </c>
      <c r="H46" t="s">
        <v>1745</v>
      </c>
      <c r="J46" t="s">
        <v>1730</v>
      </c>
      <c r="K46" t="s">
        <v>1721</v>
      </c>
      <c r="L46" t="s">
        <v>1633</v>
      </c>
      <c r="M46" t="s">
        <v>1327</v>
      </c>
      <c r="N46" t="s">
        <v>1713</v>
      </c>
      <c r="O46" t="s">
        <v>1683</v>
      </c>
      <c r="P46" t="s">
        <v>1573</v>
      </c>
      <c r="Q46">
        <v>10</v>
      </c>
      <c r="X46" t="s">
        <v>1511</v>
      </c>
      <c r="Y46" t="s">
        <v>1511</v>
      </c>
      <c r="Z46" t="s">
        <v>1913</v>
      </c>
      <c r="AA46" t="s">
        <v>1880</v>
      </c>
      <c r="AB46" t="s">
        <v>1</v>
      </c>
    </row>
    <row r="47" spans="1:28" ht="15" customHeight="1">
      <c r="A47" t="s">
        <v>1840</v>
      </c>
      <c r="B47">
        <v>50</v>
      </c>
      <c r="C47" t="s">
        <v>100</v>
      </c>
      <c r="D47" t="s">
        <v>506</v>
      </c>
      <c r="E47">
        <v>2006</v>
      </c>
      <c r="F47" t="s">
        <v>1533</v>
      </c>
      <c r="G47" t="s">
        <v>1532</v>
      </c>
      <c r="H47" t="s">
        <v>1746</v>
      </c>
      <c r="J47" t="s">
        <v>1582</v>
      </c>
      <c r="K47" t="s">
        <v>1330</v>
      </c>
      <c r="L47" t="s">
        <v>1330</v>
      </c>
      <c r="M47" t="s">
        <v>1327</v>
      </c>
      <c r="N47" t="s">
        <v>1578</v>
      </c>
      <c r="O47" t="s">
        <v>1573</v>
      </c>
      <c r="P47" t="s">
        <v>1596</v>
      </c>
      <c r="Q47">
        <v>10</v>
      </c>
      <c r="X47" t="s">
        <v>1511</v>
      </c>
      <c r="Y47" t="s">
        <v>1511</v>
      </c>
      <c r="Z47" t="s">
        <v>1901</v>
      </c>
      <c r="AA47" t="s">
        <v>1579</v>
      </c>
      <c r="AB47" t="s">
        <v>1</v>
      </c>
    </row>
    <row r="48" spans="1:28" ht="15" customHeight="1">
      <c r="A48" t="s">
        <v>1841</v>
      </c>
      <c r="B48">
        <v>52</v>
      </c>
      <c r="C48" t="s">
        <v>102</v>
      </c>
      <c r="D48" t="s">
        <v>412</v>
      </c>
      <c r="E48">
        <v>2006</v>
      </c>
      <c r="F48" t="s">
        <v>1624</v>
      </c>
      <c r="G48" t="s">
        <v>1373</v>
      </c>
      <c r="H48" t="s">
        <v>1865</v>
      </c>
      <c r="J48" t="s">
        <v>1582</v>
      </c>
      <c r="K48" t="s">
        <v>1551</v>
      </c>
      <c r="L48" t="s">
        <v>1633</v>
      </c>
      <c r="M48" t="s">
        <v>1571</v>
      </c>
      <c r="N48" t="s">
        <v>1618</v>
      </c>
      <c r="O48" t="s">
        <v>1674</v>
      </c>
      <c r="P48" t="s">
        <v>1596</v>
      </c>
      <c r="Q48">
        <v>10</v>
      </c>
      <c r="X48" t="s">
        <v>1511</v>
      </c>
      <c r="Y48" t="s">
        <v>1511</v>
      </c>
      <c r="Z48" t="s">
        <v>1511</v>
      </c>
      <c r="AA48" t="s">
        <v>1511</v>
      </c>
      <c r="AB48" t="s">
        <v>1</v>
      </c>
    </row>
    <row r="49" spans="1:28" ht="15" customHeight="1">
      <c r="A49" t="s">
        <v>1842</v>
      </c>
      <c r="B49">
        <v>25</v>
      </c>
      <c r="C49" t="s">
        <v>55</v>
      </c>
      <c r="D49" t="s">
        <v>412</v>
      </c>
      <c r="E49">
        <v>2005</v>
      </c>
      <c r="F49" t="s">
        <v>1516</v>
      </c>
      <c r="G49" t="s">
        <v>1333</v>
      </c>
      <c r="H49" t="s">
        <v>1740</v>
      </c>
      <c r="J49" t="s">
        <v>1582</v>
      </c>
      <c r="K49" t="s">
        <v>1551</v>
      </c>
      <c r="L49" t="s">
        <v>1629</v>
      </c>
      <c r="M49" t="s">
        <v>1571</v>
      </c>
      <c r="N49" t="s">
        <v>1697</v>
      </c>
      <c r="O49" t="s">
        <v>1674</v>
      </c>
      <c r="P49" t="s">
        <v>1573</v>
      </c>
      <c r="Q49">
        <v>11</v>
      </c>
      <c r="R49" t="s">
        <v>1517</v>
      </c>
      <c r="T49" t="s">
        <v>1498</v>
      </c>
      <c r="U49" t="s">
        <v>1499</v>
      </c>
      <c r="V49" t="s">
        <v>1499</v>
      </c>
      <c r="W49" t="s">
        <v>1499</v>
      </c>
      <c r="X49" t="s">
        <v>1509</v>
      </c>
      <c r="Y49" t="s">
        <v>1499</v>
      </c>
      <c r="Z49" t="s">
        <v>1511</v>
      </c>
      <c r="AA49" t="s">
        <v>1511</v>
      </c>
      <c r="AB49" t="s">
        <v>1</v>
      </c>
    </row>
    <row r="50" spans="1:28" ht="15" customHeight="1">
      <c r="A50" t="s">
        <v>1843</v>
      </c>
      <c r="B50">
        <v>32</v>
      </c>
      <c r="C50" t="s">
        <v>62</v>
      </c>
      <c r="D50" t="s">
        <v>414</v>
      </c>
      <c r="E50">
        <v>2005</v>
      </c>
      <c r="F50" t="s">
        <v>1653</v>
      </c>
      <c r="G50" t="s">
        <v>1526</v>
      </c>
      <c r="H50" t="s">
        <v>1742</v>
      </c>
      <c r="J50" t="s">
        <v>1582</v>
      </c>
      <c r="K50" t="s">
        <v>1330</v>
      </c>
      <c r="L50" t="s">
        <v>1330</v>
      </c>
      <c r="M50" t="s">
        <v>1327</v>
      </c>
      <c r="N50" t="s">
        <v>1690</v>
      </c>
      <c r="O50" t="s">
        <v>1703</v>
      </c>
      <c r="P50" t="s">
        <v>1596</v>
      </c>
      <c r="Q50">
        <v>11</v>
      </c>
      <c r="R50" t="s">
        <v>1527</v>
      </c>
      <c r="T50" t="s">
        <v>1498</v>
      </c>
      <c r="U50" t="s">
        <v>1498</v>
      </c>
      <c r="V50" t="s">
        <v>1498</v>
      </c>
      <c r="W50" t="s">
        <v>1499</v>
      </c>
      <c r="X50" t="s">
        <v>1509</v>
      </c>
      <c r="Y50" t="s">
        <v>1498</v>
      </c>
      <c r="Z50" t="s">
        <v>1511</v>
      </c>
      <c r="AA50" t="s">
        <v>1569</v>
      </c>
      <c r="AB50" t="s">
        <v>1</v>
      </c>
    </row>
    <row r="51" spans="1:28" ht="15" customHeight="1">
      <c r="A51" t="s">
        <v>1844</v>
      </c>
      <c r="B51">
        <v>30</v>
      </c>
      <c r="C51" t="s">
        <v>60</v>
      </c>
      <c r="D51" t="s">
        <v>1012</v>
      </c>
      <c r="E51">
        <v>2005</v>
      </c>
      <c r="F51" t="s">
        <v>1525</v>
      </c>
      <c r="G51" t="s">
        <v>1328</v>
      </c>
      <c r="I51" t="s">
        <v>1574</v>
      </c>
      <c r="J51" t="s">
        <v>1582</v>
      </c>
      <c r="K51" t="s">
        <v>1330</v>
      </c>
      <c r="L51" t="s">
        <v>1330</v>
      </c>
      <c r="M51" t="s">
        <v>1327</v>
      </c>
      <c r="N51" t="s">
        <v>1699</v>
      </c>
      <c r="O51" t="s">
        <v>1573</v>
      </c>
      <c r="P51" t="s">
        <v>1596</v>
      </c>
      <c r="Q51">
        <v>10</v>
      </c>
      <c r="R51" t="s">
        <v>1512</v>
      </c>
      <c r="T51" t="s">
        <v>1498</v>
      </c>
      <c r="U51" t="s">
        <v>1498</v>
      </c>
      <c r="V51" t="s">
        <v>1498</v>
      </c>
      <c r="W51" t="s">
        <v>1499</v>
      </c>
      <c r="X51" t="s">
        <v>1509</v>
      </c>
      <c r="Y51" t="s">
        <v>1498</v>
      </c>
      <c r="Z51" t="s">
        <v>1511</v>
      </c>
      <c r="AA51" t="s">
        <v>1569</v>
      </c>
      <c r="AB51" t="s">
        <v>1</v>
      </c>
    </row>
    <row r="52" spans="1:28" ht="15" customHeight="1">
      <c r="A52" t="s">
        <v>1845</v>
      </c>
      <c r="B52">
        <v>184</v>
      </c>
      <c r="C52" t="s">
        <v>392</v>
      </c>
      <c r="D52" t="s">
        <v>393</v>
      </c>
      <c r="E52">
        <v>2005</v>
      </c>
      <c r="F52" t="s">
        <v>1636</v>
      </c>
      <c r="G52" t="s">
        <v>1565</v>
      </c>
      <c r="H52" t="s">
        <v>1758</v>
      </c>
      <c r="J52" t="s">
        <v>1582</v>
      </c>
      <c r="K52" t="s">
        <v>1583</v>
      </c>
      <c r="L52" t="s">
        <v>1630</v>
      </c>
      <c r="M52" t="s">
        <v>1631</v>
      </c>
      <c r="N52" t="s">
        <v>1599</v>
      </c>
      <c r="O52" t="s">
        <v>1678</v>
      </c>
      <c r="P52" t="s">
        <v>1573</v>
      </c>
      <c r="Q52">
        <v>6</v>
      </c>
      <c r="R52" t="s">
        <v>1566</v>
      </c>
      <c r="S52" t="s">
        <v>1499</v>
      </c>
      <c r="T52" t="s">
        <v>1498</v>
      </c>
      <c r="X52" t="s">
        <v>1509</v>
      </c>
      <c r="Y52" t="s">
        <v>1499</v>
      </c>
      <c r="Z52" t="s">
        <v>1914</v>
      </c>
      <c r="AA52" t="s">
        <v>1511</v>
      </c>
      <c r="AB52" t="s">
        <v>313</v>
      </c>
    </row>
    <row r="53" spans="1:28" ht="15" customHeight="1">
      <c r="A53" t="s">
        <v>1846</v>
      </c>
      <c r="B53">
        <v>24</v>
      </c>
      <c r="C53" t="s">
        <v>54</v>
      </c>
      <c r="D53" t="s">
        <v>453</v>
      </c>
      <c r="E53">
        <v>2005</v>
      </c>
      <c r="F53" t="s">
        <v>1632</v>
      </c>
      <c r="G53" t="s">
        <v>1332</v>
      </c>
      <c r="H53" t="s">
        <v>1739</v>
      </c>
      <c r="J53" t="s">
        <v>1582</v>
      </c>
      <c r="K53" t="s">
        <v>1551</v>
      </c>
      <c r="L53" t="s">
        <v>1633</v>
      </c>
      <c r="M53" t="s">
        <v>1571</v>
      </c>
      <c r="N53" t="s">
        <v>1699</v>
      </c>
      <c r="O53" t="s">
        <v>1681</v>
      </c>
      <c r="P53" t="s">
        <v>1596</v>
      </c>
      <c r="Q53">
        <v>10</v>
      </c>
      <c r="R53" t="s">
        <v>1515</v>
      </c>
      <c r="T53" t="s">
        <v>1498</v>
      </c>
      <c r="U53" t="s">
        <v>1498</v>
      </c>
      <c r="V53" t="s">
        <v>1498</v>
      </c>
      <c r="W53" t="s">
        <v>1499</v>
      </c>
      <c r="X53" t="s">
        <v>1495</v>
      </c>
      <c r="Y53" t="s">
        <v>1498</v>
      </c>
      <c r="Z53" t="s">
        <v>1511</v>
      </c>
      <c r="AA53" t="s">
        <v>1511</v>
      </c>
      <c r="AB53" t="s">
        <v>1</v>
      </c>
    </row>
    <row r="54" spans="1:28" ht="15" customHeight="1">
      <c r="A54" t="s">
        <v>1847</v>
      </c>
      <c r="B54">
        <v>26</v>
      </c>
      <c r="C54" t="s">
        <v>56</v>
      </c>
      <c r="D54" t="s">
        <v>1009</v>
      </c>
      <c r="E54">
        <v>2005</v>
      </c>
      <c r="F54" t="s">
        <v>1652</v>
      </c>
      <c r="G54" t="s">
        <v>1733</v>
      </c>
      <c r="H54" t="s">
        <v>1741</v>
      </c>
      <c r="J54" t="s">
        <v>1585</v>
      </c>
      <c r="K54" t="s">
        <v>1587</v>
      </c>
      <c r="L54" t="s">
        <v>1628</v>
      </c>
      <c r="M54" t="s">
        <v>1576</v>
      </c>
      <c r="N54" t="s">
        <v>1698</v>
      </c>
      <c r="O54" t="s">
        <v>1674</v>
      </c>
      <c r="P54" t="s">
        <v>1600</v>
      </c>
      <c r="Q54">
        <v>10</v>
      </c>
      <c r="X54" t="s">
        <v>1511</v>
      </c>
      <c r="Y54" t="s">
        <v>1511</v>
      </c>
      <c r="Z54" t="s">
        <v>1916</v>
      </c>
      <c r="AA54" t="s">
        <v>1915</v>
      </c>
      <c r="AB54" t="s">
        <v>1</v>
      </c>
    </row>
    <row r="55" spans="1:28" ht="15" customHeight="1">
      <c r="A55" t="s">
        <v>1848</v>
      </c>
      <c r="B55">
        <v>33</v>
      </c>
      <c r="C55" t="s">
        <v>63</v>
      </c>
      <c r="D55" t="s">
        <v>1014</v>
      </c>
      <c r="E55">
        <v>2005</v>
      </c>
      <c r="F55" t="s">
        <v>1654</v>
      </c>
      <c r="G55" t="s">
        <v>1528</v>
      </c>
      <c r="I55" t="s">
        <v>1786</v>
      </c>
      <c r="J55" t="s">
        <v>1585</v>
      </c>
      <c r="K55" t="s">
        <v>1586</v>
      </c>
      <c r="L55" t="s">
        <v>1630</v>
      </c>
      <c r="M55" t="s">
        <v>1327</v>
      </c>
      <c r="N55" t="s">
        <v>1593</v>
      </c>
      <c r="O55" t="s">
        <v>1683</v>
      </c>
      <c r="P55" t="s">
        <v>1596</v>
      </c>
      <c r="Q55">
        <v>11</v>
      </c>
      <c r="X55" t="s">
        <v>1511</v>
      </c>
      <c r="Y55" t="s">
        <v>1511</v>
      </c>
      <c r="Z55" t="s">
        <v>1917</v>
      </c>
      <c r="AA55" t="s">
        <v>1579</v>
      </c>
      <c r="AB55" t="s">
        <v>1</v>
      </c>
    </row>
    <row r="56" spans="1:28" ht="15" customHeight="1">
      <c r="A56" t="s">
        <v>1849</v>
      </c>
      <c r="B56">
        <v>35</v>
      </c>
      <c r="C56" t="s">
        <v>65</v>
      </c>
      <c r="D56" t="s">
        <v>1016</v>
      </c>
      <c r="E56">
        <v>2005</v>
      </c>
      <c r="F56" t="s">
        <v>1655</v>
      </c>
      <c r="G56" t="s">
        <v>1734</v>
      </c>
      <c r="I56" t="s">
        <v>1863</v>
      </c>
      <c r="J56" t="s">
        <v>1727</v>
      </c>
      <c r="K56" t="s">
        <v>1727</v>
      </c>
      <c r="L56" t="s">
        <v>1330</v>
      </c>
      <c r="M56" t="s">
        <v>1327</v>
      </c>
      <c r="N56" t="s">
        <v>1618</v>
      </c>
      <c r="O56" t="s">
        <v>1573</v>
      </c>
      <c r="P56" t="s">
        <v>1596</v>
      </c>
      <c r="Q56">
        <v>11</v>
      </c>
      <c r="X56" t="s">
        <v>1511</v>
      </c>
      <c r="Y56" t="s">
        <v>1511</v>
      </c>
      <c r="Z56" t="s">
        <v>1918</v>
      </c>
      <c r="AA56" t="s">
        <v>1511</v>
      </c>
      <c r="AB56" t="s">
        <v>1</v>
      </c>
    </row>
    <row r="57" spans="1:28" ht="15" customHeight="1">
      <c r="A57" t="s">
        <v>1850</v>
      </c>
      <c r="B57">
        <v>39</v>
      </c>
      <c r="C57" t="s">
        <v>69</v>
      </c>
      <c r="D57" t="s">
        <v>1020</v>
      </c>
      <c r="E57">
        <v>2005</v>
      </c>
      <c r="F57" t="s">
        <v>1625</v>
      </c>
      <c r="G57" t="s">
        <v>1623</v>
      </c>
      <c r="H57" t="s">
        <v>1743</v>
      </c>
      <c r="J57" t="s">
        <v>1730</v>
      </c>
      <c r="K57" t="s">
        <v>1720</v>
      </c>
      <c r="L57" t="s">
        <v>1630</v>
      </c>
      <c r="M57" t="s">
        <v>1576</v>
      </c>
      <c r="N57" t="s">
        <v>1618</v>
      </c>
      <c r="O57" t="s">
        <v>1573</v>
      </c>
      <c r="P57" t="s">
        <v>1596</v>
      </c>
      <c r="Q57">
        <v>10</v>
      </c>
      <c r="X57" t="s">
        <v>1511</v>
      </c>
      <c r="Y57" t="s">
        <v>1511</v>
      </c>
      <c r="Z57" t="s">
        <v>1511</v>
      </c>
      <c r="AA57" t="s">
        <v>1511</v>
      </c>
      <c r="AB57" t="s">
        <v>1</v>
      </c>
    </row>
    <row r="58" spans="1:28" ht="15" customHeight="1">
      <c r="A58" t="s">
        <v>1851</v>
      </c>
      <c r="B58">
        <v>1</v>
      </c>
      <c r="C58" t="s">
        <v>3</v>
      </c>
      <c r="D58" t="s">
        <v>339</v>
      </c>
      <c r="E58">
        <v>2003</v>
      </c>
      <c r="F58" t="s">
        <v>1648</v>
      </c>
      <c r="G58" t="s">
        <v>1324</v>
      </c>
      <c r="H58" t="s">
        <v>1737</v>
      </c>
      <c r="J58" t="s">
        <v>1728</v>
      </c>
      <c r="K58" t="s">
        <v>1728</v>
      </c>
      <c r="L58" t="s">
        <v>1630</v>
      </c>
      <c r="M58" t="s">
        <v>1576</v>
      </c>
      <c r="N58" t="s">
        <v>1700</v>
      </c>
      <c r="O58" t="s">
        <v>1573</v>
      </c>
      <c r="P58" t="s">
        <v>1596</v>
      </c>
      <c r="Q58">
        <v>11</v>
      </c>
      <c r="R58" t="s">
        <v>1507</v>
      </c>
      <c r="T58" t="s">
        <v>1498</v>
      </c>
      <c r="U58" t="s">
        <v>1498</v>
      </c>
      <c r="V58" t="s">
        <v>1498</v>
      </c>
      <c r="W58" t="s">
        <v>1499</v>
      </c>
      <c r="X58" t="s">
        <v>1509</v>
      </c>
      <c r="Y58" t="s">
        <v>1498</v>
      </c>
      <c r="Z58" t="s">
        <v>1918</v>
      </c>
      <c r="AA58" t="s">
        <v>1570</v>
      </c>
      <c r="AB58" t="s">
        <v>1</v>
      </c>
    </row>
    <row r="59" spans="1:28" ht="15" customHeight="1">
      <c r="A59" t="s">
        <v>1852</v>
      </c>
      <c r="B59">
        <v>6</v>
      </c>
      <c r="C59" t="s">
        <v>18</v>
      </c>
      <c r="D59" t="s">
        <v>414</v>
      </c>
      <c r="E59">
        <v>2003</v>
      </c>
      <c r="F59" t="s">
        <v>1649</v>
      </c>
      <c r="G59" t="s">
        <v>1328</v>
      </c>
      <c r="H59" t="s">
        <v>1738</v>
      </c>
      <c r="J59" t="s">
        <v>1582</v>
      </c>
      <c r="K59" t="s">
        <v>1330</v>
      </c>
      <c r="L59" t="s">
        <v>1330</v>
      </c>
      <c r="M59" t="s">
        <v>1576</v>
      </c>
      <c r="N59" t="s">
        <v>1593</v>
      </c>
      <c r="O59" t="s">
        <v>1696</v>
      </c>
      <c r="P59" t="s">
        <v>1596</v>
      </c>
      <c r="Q59">
        <v>10</v>
      </c>
      <c r="R59" t="s">
        <v>1512</v>
      </c>
      <c r="T59" t="s">
        <v>1498</v>
      </c>
      <c r="U59" t="s">
        <v>1498</v>
      </c>
      <c r="V59" t="s">
        <v>1498</v>
      </c>
      <c r="W59" t="s">
        <v>1499</v>
      </c>
      <c r="X59" t="s">
        <v>1509</v>
      </c>
      <c r="Y59" t="s">
        <v>1498</v>
      </c>
      <c r="Z59" t="s">
        <v>1511</v>
      </c>
      <c r="AA59" t="s">
        <v>1569</v>
      </c>
      <c r="AB59" t="s">
        <v>1</v>
      </c>
    </row>
    <row r="60" spans="1:28" ht="15" customHeight="1">
      <c r="A60" t="s">
        <v>1853</v>
      </c>
      <c r="B60">
        <v>4</v>
      </c>
      <c r="C60" t="s">
        <v>6</v>
      </c>
      <c r="D60" t="s">
        <v>991</v>
      </c>
      <c r="E60">
        <v>2003</v>
      </c>
      <c r="F60" t="s">
        <v>1505</v>
      </c>
      <c r="G60" t="s">
        <v>1506</v>
      </c>
      <c r="I60" t="s">
        <v>1782</v>
      </c>
      <c r="J60" t="s">
        <v>1582</v>
      </c>
      <c r="K60" t="s">
        <v>1583</v>
      </c>
      <c r="L60" t="s">
        <v>1630</v>
      </c>
      <c r="M60" t="s">
        <v>1327</v>
      </c>
      <c r="N60" t="s">
        <v>1593</v>
      </c>
      <c r="O60" t="s">
        <v>1573</v>
      </c>
      <c r="P60" t="s">
        <v>1596</v>
      </c>
      <c r="Q60">
        <v>11</v>
      </c>
      <c r="R60" t="s">
        <v>1510</v>
      </c>
      <c r="T60" t="s">
        <v>1498</v>
      </c>
      <c r="U60" t="s">
        <v>1498</v>
      </c>
      <c r="V60" t="s">
        <v>1498</v>
      </c>
      <c r="W60" t="s">
        <v>1499</v>
      </c>
      <c r="X60" t="s">
        <v>1509</v>
      </c>
      <c r="Y60" t="s">
        <v>1498</v>
      </c>
      <c r="Z60" t="s">
        <v>1511</v>
      </c>
      <c r="AA60" t="s">
        <v>1569</v>
      </c>
      <c r="AB60" t="s">
        <v>1</v>
      </c>
    </row>
    <row r="61" spans="1:28" ht="15" customHeight="1">
      <c r="A61" t="s">
        <v>1854</v>
      </c>
      <c r="B61">
        <v>7</v>
      </c>
      <c r="C61" t="s">
        <v>19</v>
      </c>
      <c r="D61" t="s">
        <v>993</v>
      </c>
      <c r="E61">
        <v>2003</v>
      </c>
      <c r="F61" t="s">
        <v>1650</v>
      </c>
      <c r="G61" t="s">
        <v>1568</v>
      </c>
      <c r="I61" t="s">
        <v>1783</v>
      </c>
      <c r="J61" t="s">
        <v>1582</v>
      </c>
      <c r="K61" t="s">
        <v>1330</v>
      </c>
      <c r="L61" t="s">
        <v>1330</v>
      </c>
      <c r="M61" t="s">
        <v>1327</v>
      </c>
      <c r="N61" t="s">
        <v>1701</v>
      </c>
      <c r="O61" t="s">
        <v>1702</v>
      </c>
      <c r="P61" t="s">
        <v>1596</v>
      </c>
      <c r="Q61">
        <v>11</v>
      </c>
      <c r="X61" t="s">
        <v>1511</v>
      </c>
      <c r="Y61" t="s">
        <v>1511</v>
      </c>
      <c r="Z61" t="s">
        <v>1922</v>
      </c>
      <c r="AA61" t="s">
        <v>1569</v>
      </c>
      <c r="AB61" t="s">
        <v>1</v>
      </c>
    </row>
    <row r="62" spans="1:28" ht="15" customHeight="1">
      <c r="A62" t="s">
        <v>1855</v>
      </c>
      <c r="B62">
        <v>8</v>
      </c>
      <c r="C62" t="s">
        <v>20</v>
      </c>
      <c r="D62" t="s">
        <v>994</v>
      </c>
      <c r="E62">
        <v>2003</v>
      </c>
      <c r="F62" t="s">
        <v>1513</v>
      </c>
      <c r="G62" t="s">
        <v>1329</v>
      </c>
      <c r="H62" t="s">
        <v>1866</v>
      </c>
      <c r="J62" t="s">
        <v>1582</v>
      </c>
      <c r="K62" t="s">
        <v>1588</v>
      </c>
      <c r="L62" t="s">
        <v>1630</v>
      </c>
      <c r="M62" t="s">
        <v>1571</v>
      </c>
      <c r="N62" t="s">
        <v>1593</v>
      </c>
      <c r="O62" t="s">
        <v>1683</v>
      </c>
      <c r="P62" t="s">
        <v>1596</v>
      </c>
      <c r="Q62">
        <v>11</v>
      </c>
      <c r="X62" t="s">
        <v>1511</v>
      </c>
      <c r="Y62" t="s">
        <v>1511</v>
      </c>
      <c r="Z62" t="s">
        <v>1511</v>
      </c>
      <c r="AA62" t="s">
        <v>1511</v>
      </c>
      <c r="AB62" t="s">
        <v>1</v>
      </c>
    </row>
    <row r="63" spans="1:28" ht="15" customHeight="1">
      <c r="A63" t="s">
        <v>1856</v>
      </c>
      <c r="B63">
        <v>14</v>
      </c>
      <c r="C63" t="s">
        <v>26</v>
      </c>
      <c r="D63" t="s">
        <v>1000</v>
      </c>
      <c r="E63">
        <v>2003</v>
      </c>
      <c r="F63" t="s">
        <v>1651</v>
      </c>
      <c r="G63" t="s">
        <v>1511</v>
      </c>
      <c r="I63" t="s">
        <v>1784</v>
      </c>
      <c r="J63" t="s">
        <v>1727</v>
      </c>
      <c r="K63" t="s">
        <v>1727</v>
      </c>
      <c r="L63" t="s">
        <v>1630</v>
      </c>
      <c r="M63" t="s">
        <v>1571</v>
      </c>
      <c r="N63" t="s">
        <v>1593</v>
      </c>
      <c r="O63" t="s">
        <v>1674</v>
      </c>
      <c r="P63" t="s">
        <v>1596</v>
      </c>
      <c r="Q63">
        <v>10</v>
      </c>
      <c r="X63" t="s">
        <v>1511</v>
      </c>
      <c r="Y63" t="s">
        <v>1511</v>
      </c>
      <c r="Z63" t="s">
        <v>1511</v>
      </c>
      <c r="AA63" t="s">
        <v>1511</v>
      </c>
      <c r="AB63" t="s">
        <v>1</v>
      </c>
    </row>
    <row r="64" spans="1:28" ht="15" customHeight="1">
      <c r="A64" t="s">
        <v>1857</v>
      </c>
      <c r="B64">
        <v>15</v>
      </c>
      <c r="C64" t="s">
        <v>27</v>
      </c>
      <c r="D64" t="s">
        <v>1001</v>
      </c>
      <c r="E64">
        <v>2003</v>
      </c>
      <c r="F64" t="s">
        <v>1514</v>
      </c>
      <c r="G64" t="s">
        <v>1331</v>
      </c>
      <c r="I64" t="s">
        <v>1785</v>
      </c>
      <c r="J64" t="s">
        <v>1727</v>
      </c>
      <c r="K64" t="s">
        <v>1727</v>
      </c>
      <c r="L64" t="s">
        <v>1630</v>
      </c>
      <c r="M64" t="s">
        <v>1631</v>
      </c>
      <c r="N64" t="s">
        <v>1593</v>
      </c>
      <c r="O64" t="s">
        <v>1694</v>
      </c>
      <c r="P64" t="s">
        <v>1573</v>
      </c>
      <c r="Q64">
        <v>7</v>
      </c>
      <c r="X64" t="s">
        <v>1511</v>
      </c>
      <c r="Y64" t="s">
        <v>1511</v>
      </c>
      <c r="Z64" t="s">
        <v>1875</v>
      </c>
      <c r="AA64" t="s">
        <v>1511</v>
      </c>
      <c r="AB64" t="s">
        <v>1</v>
      </c>
    </row>
    <row r="65" spans="1:28" ht="15" customHeight="1">
      <c r="A65" t="s">
        <v>1858</v>
      </c>
      <c r="B65">
        <v>177</v>
      </c>
      <c r="C65" t="s">
        <v>974</v>
      </c>
      <c r="D65" t="s">
        <v>1312</v>
      </c>
      <c r="E65">
        <v>2003</v>
      </c>
      <c r="F65" t="s">
        <v>1665</v>
      </c>
      <c r="G65" t="s">
        <v>1564</v>
      </c>
      <c r="I65" t="s">
        <v>1790</v>
      </c>
      <c r="J65" t="s">
        <v>1728</v>
      </c>
      <c r="K65" t="s">
        <v>1728</v>
      </c>
      <c r="L65" t="s">
        <v>1633</v>
      </c>
      <c r="M65" t="s">
        <v>1576</v>
      </c>
      <c r="N65" t="s">
        <v>1676</v>
      </c>
      <c r="O65" t="s">
        <v>1696</v>
      </c>
      <c r="P65" t="s">
        <v>1573</v>
      </c>
      <c r="Q65">
        <v>6</v>
      </c>
      <c r="X65" t="s">
        <v>1511</v>
      </c>
      <c r="Y65" t="s">
        <v>1511</v>
      </c>
      <c r="Z65" t="s">
        <v>1918</v>
      </c>
      <c r="AA65" t="s">
        <v>1569</v>
      </c>
      <c r="AB65" t="s">
        <v>313</v>
      </c>
    </row>
    <row r="66" spans="1:28" ht="15" customHeight="1">
      <c r="A66" t="s">
        <v>1859</v>
      </c>
      <c r="B66">
        <v>178</v>
      </c>
      <c r="C66" t="s">
        <v>975</v>
      </c>
      <c r="D66" t="s">
        <v>1305</v>
      </c>
      <c r="E66">
        <v>2003</v>
      </c>
      <c r="F66" t="s">
        <v>1597</v>
      </c>
      <c r="G66" t="s">
        <v>1372</v>
      </c>
      <c r="I66" t="s">
        <v>1791</v>
      </c>
      <c r="J66" t="s">
        <v>1729</v>
      </c>
      <c r="K66" t="s">
        <v>1535</v>
      </c>
      <c r="L66" t="s">
        <v>1633</v>
      </c>
      <c r="M66" t="s">
        <v>1576</v>
      </c>
      <c r="N66" t="s">
        <v>1593</v>
      </c>
      <c r="O66" t="s">
        <v>1678</v>
      </c>
      <c r="P66" t="s">
        <v>1596</v>
      </c>
      <c r="Q66">
        <v>6</v>
      </c>
      <c r="X66" t="s">
        <v>1511</v>
      </c>
      <c r="Y66" t="s">
        <v>1511</v>
      </c>
      <c r="Z66" t="s">
        <v>1918</v>
      </c>
      <c r="AA66" t="s">
        <v>1511</v>
      </c>
      <c r="AB66" t="s">
        <v>313</v>
      </c>
    </row>
    <row r="221" spans="28:28">
      <c r="AB221" s="4"/>
    </row>
    <row r="222" spans="28:28">
      <c r="AB222" s="4"/>
    </row>
    <row r="223" spans="28:28">
      <c r="AB223" s="4"/>
    </row>
    <row r="224" spans="28:28">
      <c r="AB224" s="4"/>
    </row>
    <row r="225" spans="28:28">
      <c r="AB225" s="4"/>
    </row>
    <row r="226" spans="28:28">
      <c r="AB226" s="4"/>
    </row>
    <row r="227" spans="28:28">
      <c r="AB227" s="4"/>
    </row>
    <row r="228" spans="28:28">
      <c r="AB228" s="4"/>
    </row>
    <row r="229" spans="28:28">
      <c r="AB229" s="4"/>
    </row>
    <row r="230" spans="28:28">
      <c r="AB230" s="4"/>
    </row>
    <row r="231" spans="28:28">
      <c r="AB231" s="4"/>
    </row>
    <row r="232" spans="28:28">
      <c r="AB232" s="4"/>
    </row>
    <row r="233" spans="28:28">
      <c r="AB233" s="4"/>
    </row>
    <row r="234" spans="28:28">
      <c r="AB234" s="4"/>
    </row>
    <row r="235" spans="28:28">
      <c r="AB235" s="4"/>
    </row>
    <row r="236" spans="28:28">
      <c r="AB236" s="4"/>
    </row>
    <row r="237" spans="28:28">
      <c r="AB237" s="4"/>
    </row>
    <row r="238" spans="28:28">
      <c r="AB238" s="4"/>
    </row>
    <row r="239" spans="28:28">
      <c r="AB239" s="4"/>
    </row>
    <row r="240" spans="28:28">
      <c r="AB240" s="4"/>
    </row>
    <row r="241" spans="28:28">
      <c r="AB241" s="4"/>
    </row>
    <row r="242" spans="28:28">
      <c r="AB242" s="4"/>
    </row>
    <row r="243" spans="28:28">
      <c r="AB243" s="4"/>
    </row>
    <row r="244" spans="28:28">
      <c r="AB244" s="4"/>
    </row>
    <row r="245" spans="28:28">
      <c r="AB245" s="4"/>
    </row>
    <row r="246" spans="28:28">
      <c r="AB246" s="4"/>
    </row>
    <row r="247" spans="28:28">
      <c r="AB247" s="4"/>
    </row>
    <row r="248" spans="28:28">
      <c r="AB248" s="4"/>
    </row>
    <row r="249" spans="28:28">
      <c r="AB249" s="4"/>
    </row>
    <row r="250" spans="28:28">
      <c r="AB250" s="4"/>
    </row>
    <row r="251" spans="28:28">
      <c r="AB251" s="4"/>
    </row>
    <row r="252" spans="28:28">
      <c r="AB252" s="4"/>
    </row>
    <row r="253" spans="28:28">
      <c r="AB253" s="4"/>
    </row>
    <row r="254" spans="28:28">
      <c r="AB254" s="4"/>
    </row>
    <row r="255" spans="28:28">
      <c r="AB255" s="4"/>
    </row>
    <row r="256" spans="28:28">
      <c r="AB256" s="4"/>
    </row>
    <row r="257" spans="28:28">
      <c r="AB257" s="4"/>
    </row>
    <row r="258" spans="28:28">
      <c r="AB258" s="4"/>
    </row>
    <row r="259" spans="28:28">
      <c r="AB259" s="4"/>
    </row>
    <row r="260" spans="28:28">
      <c r="AB260" s="4"/>
    </row>
    <row r="261" spans="28:28">
      <c r="AB261" s="4"/>
    </row>
    <row r="262" spans="28:28">
      <c r="AB262" s="4"/>
    </row>
    <row r="263" spans="28:28">
      <c r="AB263" s="4"/>
    </row>
    <row r="264" spans="28:28">
      <c r="AB264" s="4"/>
    </row>
    <row r="265" spans="28:28">
      <c r="AB265" s="4"/>
    </row>
    <row r="266" spans="28:28">
      <c r="AB266" s="4"/>
    </row>
    <row r="267" spans="28:28">
      <c r="AB267" s="4"/>
    </row>
    <row r="268" spans="28:28">
      <c r="AB268" s="4"/>
    </row>
    <row r="269" spans="28:28">
      <c r="AB269" s="4"/>
    </row>
    <row r="270" spans="28:28">
      <c r="AB270" s="4"/>
    </row>
    <row r="271" spans="28:28">
      <c r="AB271" s="4"/>
    </row>
    <row r="272" spans="28:28">
      <c r="AB272" s="4"/>
    </row>
    <row r="273" spans="28:28">
      <c r="AB273" s="4"/>
    </row>
    <row r="274" spans="28:28">
      <c r="AB274" s="4"/>
    </row>
    <row r="275" spans="28:28">
      <c r="AB275" s="4"/>
    </row>
    <row r="276" spans="28:28">
      <c r="AB276" s="4"/>
    </row>
    <row r="277" spans="28:28">
      <c r="AB277" s="4"/>
    </row>
    <row r="278" spans="28:28">
      <c r="AB278" s="4"/>
    </row>
    <row r="279" spans="28:28">
      <c r="AB279" s="4"/>
    </row>
    <row r="280" spans="28:28">
      <c r="AB280" s="4"/>
    </row>
    <row r="281" spans="28:28">
      <c r="AB281" s="4"/>
    </row>
    <row r="282" spans="28:28">
      <c r="AB282" s="4"/>
    </row>
    <row r="283" spans="28:28">
      <c r="AB283" s="4"/>
    </row>
    <row r="284" spans="28:28">
      <c r="AB284" s="4"/>
    </row>
    <row r="285" spans="28:28">
      <c r="AB285" s="4"/>
    </row>
    <row r="286" spans="28:28">
      <c r="AB286" s="4"/>
    </row>
    <row r="287" spans="28:28">
      <c r="AB287" s="4"/>
    </row>
    <row r="288" spans="28:28">
      <c r="AB288" s="4"/>
    </row>
    <row r="289" spans="28:28">
      <c r="AB289" s="4"/>
    </row>
    <row r="290" spans="28:28">
      <c r="AB290" s="4"/>
    </row>
    <row r="291" spans="28:28">
      <c r="AB291" s="4"/>
    </row>
    <row r="292" spans="28:28">
      <c r="AB292" s="4"/>
    </row>
    <row r="293" spans="28:28">
      <c r="AB293" s="4"/>
    </row>
    <row r="294" spans="28:28">
      <c r="AB294" s="4"/>
    </row>
    <row r="295" spans="28:28">
      <c r="AB295" s="4"/>
    </row>
    <row r="296" spans="28:28">
      <c r="AB296" s="4"/>
    </row>
    <row r="297" spans="28:28">
      <c r="AB297" s="4"/>
    </row>
    <row r="298" spans="28:28">
      <c r="AB298" s="4"/>
    </row>
    <row r="299" spans="28:28">
      <c r="AB299" s="4"/>
    </row>
    <row r="300" spans="28:28">
      <c r="AB300" s="4"/>
    </row>
    <row r="301" spans="28:28">
      <c r="AB301" s="4"/>
    </row>
    <row r="302" spans="28:28">
      <c r="AB302" s="4"/>
    </row>
    <row r="303" spans="28:28">
      <c r="AB303" s="4"/>
    </row>
    <row r="304" spans="28:28">
      <c r="AB304" s="4"/>
    </row>
    <row r="305" spans="28:28">
      <c r="AB305" s="4"/>
    </row>
    <row r="306" spans="28:28">
      <c r="AB306" s="4"/>
    </row>
    <row r="307" spans="28:28">
      <c r="AB307" s="4"/>
    </row>
    <row r="308" spans="28:28">
      <c r="AB308" s="4"/>
    </row>
    <row r="309" spans="28:28">
      <c r="AB309" s="4"/>
    </row>
    <row r="310" spans="28:28">
      <c r="AB310" s="4"/>
    </row>
    <row r="311" spans="28:28">
      <c r="AB311" s="4"/>
    </row>
    <row r="312" spans="28:28">
      <c r="AB312" s="4"/>
    </row>
    <row r="313" spans="28:28">
      <c r="AB313" s="4"/>
    </row>
    <row r="314" spans="28:28">
      <c r="AB314" s="4"/>
    </row>
    <row r="315" spans="28:28">
      <c r="AB315" s="4"/>
    </row>
    <row r="316" spans="28:28">
      <c r="AB316" s="4"/>
    </row>
    <row r="317" spans="28:28">
      <c r="AB317" s="4"/>
    </row>
    <row r="318" spans="28:28">
      <c r="AB318" s="4"/>
    </row>
    <row r="319" spans="28:28">
      <c r="AB319" s="4"/>
    </row>
    <row r="320" spans="28:28">
      <c r="AB320" s="4"/>
    </row>
    <row r="321" spans="28:28">
      <c r="AB321" s="4"/>
    </row>
    <row r="322" spans="28:28">
      <c r="AB322" s="4"/>
    </row>
    <row r="323" spans="28:28">
      <c r="AB323" s="4"/>
    </row>
    <row r="324" spans="28:28">
      <c r="AB324" s="4"/>
    </row>
    <row r="325" spans="28:28">
      <c r="AB325" s="4"/>
    </row>
    <row r="326" spans="28:28">
      <c r="AB326" s="4"/>
    </row>
    <row r="327" spans="28:28">
      <c r="AB327" s="4"/>
    </row>
    <row r="328" spans="28:28">
      <c r="AB328" s="4"/>
    </row>
    <row r="329" spans="28:28">
      <c r="AB329" s="4"/>
    </row>
    <row r="330" spans="28:28">
      <c r="AB330" s="4"/>
    </row>
    <row r="331" spans="28:28">
      <c r="AB331" s="4"/>
    </row>
    <row r="332" spans="28:28">
      <c r="AB332" s="4"/>
    </row>
    <row r="333" spans="28:28">
      <c r="AB333" s="4"/>
    </row>
    <row r="334" spans="28:28">
      <c r="AB334" s="4"/>
    </row>
    <row r="335" spans="28:28">
      <c r="AB335" s="4"/>
    </row>
    <row r="336" spans="28:28">
      <c r="AB336" s="4"/>
    </row>
    <row r="337" spans="28:28">
      <c r="AB337" s="4"/>
    </row>
    <row r="338" spans="28:28">
      <c r="AB338" s="4"/>
    </row>
    <row r="339" spans="28:28">
      <c r="AB339" s="4"/>
    </row>
    <row r="340" spans="28:28">
      <c r="AB340" s="4"/>
    </row>
    <row r="341" spans="28:28">
      <c r="AB341" s="4"/>
    </row>
    <row r="342" spans="28:28">
      <c r="AB342" s="4"/>
    </row>
    <row r="343" spans="28:28">
      <c r="AB343" s="4"/>
    </row>
    <row r="344" spans="28:28">
      <c r="AB344" s="4"/>
    </row>
    <row r="345" spans="28:28">
      <c r="AB345" s="4"/>
    </row>
    <row r="346" spans="28:28">
      <c r="AB346" s="4"/>
    </row>
    <row r="347" spans="28:28">
      <c r="AB347" s="4"/>
    </row>
    <row r="348" spans="28:28">
      <c r="AB348" s="4"/>
    </row>
    <row r="349" spans="28:28">
      <c r="AB349" s="4"/>
    </row>
    <row r="350" spans="28:28">
      <c r="AB350" s="4"/>
    </row>
    <row r="351" spans="28:28">
      <c r="AB351" s="4"/>
    </row>
    <row r="352" spans="28:28">
      <c r="AB352" s="4"/>
    </row>
    <row r="353" spans="28:28">
      <c r="AB353" s="4"/>
    </row>
    <row r="354" spans="28:28">
      <c r="AB354" s="4"/>
    </row>
    <row r="355" spans="28:28">
      <c r="AB355" s="4"/>
    </row>
    <row r="356" spans="28:28">
      <c r="AB356" s="4"/>
    </row>
    <row r="357" spans="28:28">
      <c r="AB357" s="4"/>
    </row>
    <row r="358" spans="28:28">
      <c r="AB358" s="4"/>
    </row>
    <row r="359" spans="28:28">
      <c r="AB359" s="4"/>
    </row>
    <row r="360" spans="28:28">
      <c r="AB360" s="4"/>
    </row>
    <row r="361" spans="28:28">
      <c r="AB361" s="4"/>
    </row>
    <row r="362" spans="28:28">
      <c r="AB362" s="4"/>
    </row>
    <row r="363" spans="28:28">
      <c r="AB363" s="4"/>
    </row>
    <row r="364" spans="28:28">
      <c r="AB364" s="4"/>
    </row>
    <row r="365" spans="28:28">
      <c r="AB365" s="4"/>
    </row>
    <row r="366" spans="28:28">
      <c r="AB366" s="4"/>
    </row>
    <row r="367" spans="28:28">
      <c r="AB367" s="4"/>
    </row>
    <row r="368" spans="28:28">
      <c r="AB368" s="4"/>
    </row>
    <row r="369" spans="28:28">
      <c r="AB369" s="4"/>
    </row>
    <row r="370" spans="28:28">
      <c r="AB370" s="4"/>
    </row>
    <row r="371" spans="28:28">
      <c r="AB371" s="4"/>
    </row>
    <row r="372" spans="28:28">
      <c r="AB372" s="4"/>
    </row>
    <row r="373" spans="28:28">
      <c r="AB373" s="4"/>
    </row>
    <row r="374" spans="28:28">
      <c r="AB374" s="4"/>
    </row>
    <row r="375" spans="28:28">
      <c r="AB375" s="4"/>
    </row>
    <row r="376" spans="28:28">
      <c r="AB376" s="4"/>
    </row>
    <row r="377" spans="28:28">
      <c r="AB377" s="4"/>
    </row>
    <row r="378" spans="28:28">
      <c r="AB378" s="4"/>
    </row>
    <row r="379" spans="28:28">
      <c r="AB379" s="4"/>
    </row>
    <row r="380" spans="28:28">
      <c r="AB380" s="4"/>
    </row>
    <row r="381" spans="28:28">
      <c r="AB381" s="4"/>
    </row>
    <row r="382" spans="28:28">
      <c r="AB382" s="4"/>
    </row>
    <row r="383" spans="28:28">
      <c r="AB383" s="4"/>
    </row>
    <row r="384" spans="28:28">
      <c r="AB384" s="4"/>
    </row>
    <row r="385" spans="28:28">
      <c r="AB385" s="4"/>
    </row>
    <row r="386" spans="28:28">
      <c r="AB386" s="4"/>
    </row>
    <row r="387" spans="28:28">
      <c r="AB387" s="4"/>
    </row>
    <row r="388" spans="28:28">
      <c r="AB388" s="4"/>
    </row>
    <row r="389" spans="28:28">
      <c r="AB389" s="4"/>
    </row>
    <row r="390" spans="28:28">
      <c r="AB390" s="4"/>
    </row>
    <row r="391" spans="28:28">
      <c r="AB391" s="4"/>
    </row>
    <row r="392" spans="28:28">
      <c r="AB392" s="4"/>
    </row>
    <row r="393" spans="28:28">
      <c r="AB393" s="4"/>
    </row>
    <row r="394" spans="28:28">
      <c r="AB394" s="4"/>
    </row>
    <row r="395" spans="28:28">
      <c r="AB395" s="4"/>
    </row>
    <row r="396" spans="28:28">
      <c r="AB396" s="4"/>
    </row>
    <row r="397" spans="28:28">
      <c r="AB397" s="4"/>
    </row>
    <row r="398" spans="28:28">
      <c r="AB398" s="4"/>
    </row>
    <row r="399" spans="28:28">
      <c r="AB399" s="4"/>
    </row>
    <row r="400" spans="28:28">
      <c r="AB400" s="4"/>
    </row>
    <row r="401" spans="28:28">
      <c r="AB401" s="4"/>
    </row>
    <row r="402" spans="28:28">
      <c r="AB402" s="4"/>
    </row>
    <row r="403" spans="28:28">
      <c r="AB403" s="4"/>
    </row>
    <row r="404" spans="28:28">
      <c r="AB404" s="4"/>
    </row>
    <row r="405" spans="28:28">
      <c r="AB405" s="4"/>
    </row>
    <row r="406" spans="28:28">
      <c r="AB406" s="4"/>
    </row>
    <row r="407" spans="28:28">
      <c r="AB407" s="4"/>
    </row>
    <row r="408" spans="28:28">
      <c r="AB408" s="4"/>
    </row>
    <row r="409" spans="28:28">
      <c r="AB409" s="4"/>
    </row>
    <row r="410" spans="28:28">
      <c r="AB410" s="4"/>
    </row>
    <row r="411" spans="28:28">
      <c r="AB411" s="4"/>
    </row>
    <row r="412" spans="28:28">
      <c r="AB412" s="4"/>
    </row>
    <row r="413" spans="28:28">
      <c r="AB413" s="4"/>
    </row>
    <row r="414" spans="28:28">
      <c r="AB414" s="4"/>
    </row>
    <row r="415" spans="28:28">
      <c r="AB415" s="4"/>
    </row>
    <row r="416" spans="28:28">
      <c r="AB416" s="4"/>
    </row>
    <row r="417" spans="28:28">
      <c r="AB417" s="4"/>
    </row>
    <row r="418" spans="28:28">
      <c r="AB418" s="4"/>
    </row>
    <row r="419" spans="28:28">
      <c r="AB419" s="4"/>
    </row>
    <row r="420" spans="28:28">
      <c r="AB420" s="4"/>
    </row>
    <row r="421" spans="28:28">
      <c r="AB421" s="4"/>
    </row>
    <row r="422" spans="28:28">
      <c r="AB422" s="4"/>
    </row>
    <row r="423" spans="28:28">
      <c r="AB423" s="4"/>
    </row>
    <row r="424" spans="28:28">
      <c r="AB424" s="4"/>
    </row>
    <row r="425" spans="28:28">
      <c r="AB425" s="4"/>
    </row>
    <row r="426" spans="28:28">
      <c r="AB426" s="4"/>
    </row>
    <row r="427" spans="28:28">
      <c r="AB427" s="4"/>
    </row>
    <row r="428" spans="28:28">
      <c r="AB428" s="4"/>
    </row>
    <row r="429" spans="28:28">
      <c r="AB429" s="4"/>
    </row>
    <row r="430" spans="28:28">
      <c r="AB430" s="4"/>
    </row>
    <row r="431" spans="28:28">
      <c r="AB431" s="4"/>
    </row>
    <row r="432" spans="28:28">
      <c r="AB432" s="4"/>
    </row>
    <row r="433" spans="28:28">
      <c r="AB433" s="4"/>
    </row>
    <row r="434" spans="28:28">
      <c r="AB434" s="4"/>
    </row>
    <row r="435" spans="28:28">
      <c r="AB435" s="4"/>
    </row>
    <row r="436" spans="28:28">
      <c r="AB436" s="4"/>
    </row>
    <row r="437" spans="28:28">
      <c r="AB437" s="4"/>
    </row>
    <row r="438" spans="28:28">
      <c r="AB438" s="4"/>
    </row>
    <row r="439" spans="28:28">
      <c r="AB439" s="4"/>
    </row>
    <row r="440" spans="28:28">
      <c r="AB440" s="4"/>
    </row>
    <row r="441" spans="28:28">
      <c r="AB441" s="4"/>
    </row>
    <row r="442" spans="28:28">
      <c r="AB442" s="4"/>
    </row>
    <row r="443" spans="28:28">
      <c r="AB443" s="4"/>
    </row>
  </sheetData>
  <autoFilter ref="B1:AB66">
    <sortState ref="B2:CL66">
      <sortCondition descending="1" ref="E1:E66"/>
    </sortState>
  </autoFilter>
  <conditionalFormatting sqref="R63:S65 R62:W62 P46:AA46 P53:P54 P62 P64:P66 G66:K66 G54:K54 G15 I15 G46 I46:K46 G53 I53:K53 G57 I57:K57 G62 I62:K62 G64:G65 I64:K65 X47:AA48 Y62:AA65 Z49:AA61 P57:S57 Q36:Q38 Q66">
    <cfRule type="containsText" dxfId="25" priority="36" operator="containsText" text="Tool">
      <formula>NOT(ISERROR(SEARCH("Tool",G15)))</formula>
    </cfRule>
  </conditionalFormatting>
  <conditionalFormatting sqref="G29:I29 G16:K16 G13:K13 G7:I7 G19:K19 G22:K22 G21:I21 G35:K35 G4:K4 G2:G3 G6:K6 G5 I5:K5 I8 I9:K9 G8:G12 I12:K12 G14 I14:K14 I17:K17 G17:G18 G20 I20:K20 G23:G28 I23:K28 I30:K32 I33 G30:G34 I34:K34 G38:K39 G36:G37 I36:K37 G41:K42 G40 I40:K40 G47:K49 G43:G46 I43:K46 G51:K52 G50 I50:K50 G54:K55 G53 I53:K53 G59:K61 G56:G58 I56:K58 G66:K66 G62:G65 I62:K65 I3:K3 J2:K2 H2 H11:K11 H18:K18 P11:P14 P2:P9 P16:P66 Q2:Q66">
    <cfRule type="containsBlanks" dxfId="24" priority="35">
      <formula>LEN(TRIM(G2))=0</formula>
    </cfRule>
  </conditionalFormatting>
  <conditionalFormatting sqref="L68:M69 L107:M65536">
    <cfRule type="notContainsBlanks" dxfId="23" priority="37">
      <formula>LEN(TRIM(L68))&gt;0</formula>
    </cfRule>
  </conditionalFormatting>
  <conditionalFormatting sqref="L67:M67">
    <cfRule type="containsText" dxfId="22" priority="34" operator="containsText" text="Tool">
      <formula>NOT(ISERROR(SEARCH("Tool",L67)))</formula>
    </cfRule>
  </conditionalFormatting>
  <conditionalFormatting sqref="J8:K8">
    <cfRule type="containsText" dxfId="21" priority="31" operator="containsText" text="Tool">
      <formula>NOT(ISERROR(SEARCH("Tool",J8)))</formula>
    </cfRule>
  </conditionalFormatting>
  <conditionalFormatting sqref="J7:K7">
    <cfRule type="containsText" dxfId="20" priority="30" operator="containsText" text="Tool">
      <formula>NOT(ISERROR(SEARCH("Tool",J7)))</formula>
    </cfRule>
  </conditionalFormatting>
  <conditionalFormatting sqref="J10:K10">
    <cfRule type="containsBlanks" dxfId="19" priority="29">
      <formula>LEN(TRIM(J10))=0</formula>
    </cfRule>
  </conditionalFormatting>
  <conditionalFormatting sqref="P10">
    <cfRule type="containsBlanks" dxfId="18" priority="27">
      <formula>LEN(TRIM(P10))=0</formula>
    </cfRule>
  </conditionalFormatting>
  <conditionalFormatting sqref="J15:K15">
    <cfRule type="containsText" dxfId="17" priority="26" operator="containsText" text="Tool">
      <formula>NOT(ISERROR(SEARCH("Tool",J15)))</formula>
    </cfRule>
  </conditionalFormatting>
  <conditionalFormatting sqref="P15">
    <cfRule type="containsBlanks" dxfId="16" priority="25">
      <formula>LEN(TRIM(P15))=0</formula>
    </cfRule>
  </conditionalFormatting>
  <conditionalFormatting sqref="R66:AA66">
    <cfRule type="containsText" dxfId="15" priority="20" operator="containsText" text="Tool">
      <formula>NOT(ISERROR(SEARCH("Tool",R66)))</formula>
    </cfRule>
  </conditionalFormatting>
  <conditionalFormatting sqref="F57">
    <cfRule type="containsText" dxfId="14" priority="19" operator="containsText" text="Tool">
      <formula>NOT(ISERROR(SEARCH("Tool",F57)))</formula>
    </cfRule>
  </conditionalFormatting>
  <conditionalFormatting sqref="F57">
    <cfRule type="containsBlanks" dxfId="13" priority="18">
      <formula>LEN(TRIM(F57))=0</formula>
    </cfRule>
  </conditionalFormatting>
  <conditionalFormatting sqref="F66">
    <cfRule type="containsBlanks" dxfId="12" priority="17">
      <formula>LEN(TRIM(F66))=0</formula>
    </cfRule>
  </conditionalFormatting>
  <conditionalFormatting sqref="F66">
    <cfRule type="containsText" dxfId="11" priority="16" operator="containsText" text="Tool">
      <formula>NOT(ISERROR(SEARCH("Tool",F66)))</formula>
    </cfRule>
  </conditionalFormatting>
  <conditionalFormatting sqref="F14">
    <cfRule type="containsBlanks" dxfId="10" priority="15">
      <formula>LEN(TRIM(F14))=0</formula>
    </cfRule>
  </conditionalFormatting>
  <conditionalFormatting sqref="J21">
    <cfRule type="containsText" dxfId="9" priority="14" operator="containsText" text="Tool">
      <formula>NOT(ISERROR(SEARCH("Tool",J21)))</formula>
    </cfRule>
  </conditionalFormatting>
  <conditionalFormatting sqref="K21">
    <cfRule type="containsText" dxfId="8" priority="13" operator="containsText" text="Tool">
      <formula>NOT(ISERROR(SEARCH("Tool",K21)))</formula>
    </cfRule>
  </conditionalFormatting>
  <conditionalFormatting sqref="P58">
    <cfRule type="containsText" dxfId="7" priority="12" operator="containsText" text="Tool">
      <formula>NOT(ISERROR(SEARCH("Tool",P58)))</formula>
    </cfRule>
  </conditionalFormatting>
  <conditionalFormatting sqref="P59">
    <cfRule type="containsText" dxfId="6" priority="11" operator="containsText" text="Tool">
      <formula>NOT(ISERROR(SEARCH("Tool",P59)))</formula>
    </cfRule>
  </conditionalFormatting>
  <conditionalFormatting sqref="P60">
    <cfRule type="containsText" dxfId="5" priority="10" operator="containsText" text="Tool">
      <formula>NOT(ISERROR(SEARCH("Tool",P60)))</formula>
    </cfRule>
  </conditionalFormatting>
  <conditionalFormatting sqref="P61">
    <cfRule type="containsText" dxfId="4" priority="9" operator="containsText" text="Tool">
      <formula>NOT(ISERROR(SEARCH("Tool",P61)))</formula>
    </cfRule>
  </conditionalFormatting>
  <conditionalFormatting sqref="P66">
    <cfRule type="containsText" dxfId="3" priority="8" operator="containsText" text="Tool">
      <formula>NOT(ISERROR(SEARCH("Tool",P66)))</formula>
    </cfRule>
  </conditionalFormatting>
  <conditionalFormatting sqref="L2:O66">
    <cfRule type="containsBlanks" dxfId="2" priority="7">
      <formula>LEN(TRIM(L2))=0</formula>
    </cfRule>
  </conditionalFormatting>
  <conditionalFormatting sqref="H10:I10">
    <cfRule type="containsBlanks" dxfId="1" priority="6">
      <formula>LEN(TRIM(H10))=0</formula>
    </cfRule>
  </conditionalFormatting>
  <conditionalFormatting sqref="H40">
    <cfRule type="containsBlanks" dxfId="0" priority="5">
      <formula>LEN(TRIM(H40))=0</formula>
    </cfRule>
  </conditionalFormatting>
  <hyperlinks>
    <hyperlink ref="R6" r:id="rId1"/>
  </hyperlinks>
  <pageMargins left="0.75" right="0.75" top="1" bottom="1" header="0.5" footer="0.5"/>
  <pageSetup paperSize="9" orientation="portrait" horizontalDpi="4294967292" verticalDpi="4294967292"/>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SOFTVIS-VISSOFT</vt:lpstr>
      <vt:lpstr>INCLUDED</vt:lpstr>
    </vt:vector>
  </TitlesOfParts>
  <Company>SCG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Leonel Merino</dc:creator>
  <cp:lastModifiedBy>Leonel Merino</cp:lastModifiedBy>
  <dcterms:created xsi:type="dcterms:W3CDTF">2015-07-28T09:13:41Z</dcterms:created>
  <dcterms:modified xsi:type="dcterms:W3CDTF">2016-08-04T08:58:01Z</dcterms:modified>
</cp:coreProperties>
</file>